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agit\dept\Commissioners\Personnel\CALC\2026 Salary Schedule\2026 Website\Revised Salary Schedules 3-2026\"/>
    </mc:Choice>
  </mc:AlternateContent>
  <xr:revisionPtr revIDLastSave="0" documentId="13_ncr:1_{A37E376E-BF96-4D85-9B4E-EBF06E005837}" xr6:coauthVersionLast="47" xr6:coauthVersionMax="47" xr10:uidLastSave="{00000000-0000-0000-0000-000000000000}"/>
  <bookViews>
    <workbookView xWindow="-120" yWindow="-120" windowWidth="29040" windowHeight="15720" activeTab="3" xr2:uid="{4C3653FC-12A5-43DB-BD3A-B6D975F22858}"/>
  </bookViews>
  <sheets>
    <sheet name="Range 5-12" sheetId="1" r:id="rId1"/>
    <sheet name="Range 13-22" sheetId="2" r:id="rId2"/>
    <sheet name="Expt Range 24-33" sheetId="3" r:id="rId3"/>
    <sheet name="Expt Range 34-40" sheetId="4" r:id="rId4"/>
  </sheets>
  <definedNames>
    <definedName name="_1_97SAL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</calcChain>
</file>

<file path=xl/sharedStrings.xml><?xml version="1.0" encoding="utf-8"?>
<sst xmlns="http://schemas.openxmlformats.org/spreadsheetml/2006/main" count="212" uniqueCount="31">
  <si>
    <t>SKAGIT COUNTY</t>
  </si>
  <si>
    <t>2026 SALARY STRUCTURE</t>
  </si>
  <si>
    <t>Non-Represented Employees</t>
  </si>
  <si>
    <t xml:space="preserve">Additional </t>
  </si>
  <si>
    <t>Step</t>
  </si>
  <si>
    <t>DURATION (MONTHS)</t>
  </si>
  <si>
    <t>12</t>
  </si>
  <si>
    <t>1.00%</t>
  </si>
  <si>
    <t>RANGE</t>
  </si>
  <si>
    <t>PAY PERIOD</t>
  </si>
  <si>
    <t xml:space="preserve">   STEP 1</t>
  </si>
  <si>
    <t xml:space="preserve">   STEP 2</t>
  </si>
  <si>
    <t xml:space="preserve">   STEP 3</t>
  </si>
  <si>
    <t xml:space="preserve">   STEP 4</t>
  </si>
  <si>
    <t xml:space="preserve">   STEP 5</t>
  </si>
  <si>
    <t xml:space="preserve">   STEP 6</t>
  </si>
  <si>
    <t xml:space="preserve">   STEP 7</t>
  </si>
  <si>
    <t xml:space="preserve">   STEP 8</t>
  </si>
  <si>
    <t xml:space="preserve">   STEP 9</t>
  </si>
  <si>
    <t xml:space="preserve">   STEP 10</t>
  </si>
  <si>
    <t>A</t>
  </si>
  <si>
    <t>HOURLY</t>
  </si>
  <si>
    <t>MINIMUM</t>
  </si>
  <si>
    <t xml:space="preserve">MONTHLY </t>
  </si>
  <si>
    <t>WAGE</t>
  </si>
  <si>
    <t xml:space="preserve">ANNUAL </t>
  </si>
  <si>
    <t>MONTHLY</t>
  </si>
  <si>
    <t>NOTE:</t>
  </si>
  <si>
    <t>Range 3 has been deleted for 2020 as it falls below the new state minimum wage</t>
  </si>
  <si>
    <t>1/2 MONTHLY</t>
  </si>
  <si>
    <t>2.65% COLA (Revised 3/1/2026)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</si>
</sst>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0" fontId="1" fillId="0" borderId="0" xfId="0" applyFont="1" applyAlignment="1">
      <alignment horizontal="center" vertical="center"/>
    </xf>
    <xf numFmtId="49" fontId="0" fillId="0" borderId="0" xfId="1" applyNumberFormat="1" applyFont="1" applyAlignment="1">
      <alignment horizontal="center"/>
    </xf>
    <xf numFmtId="0" fontId="2" fillId="2" borderId="1" xfId="0" applyFont="1" applyFill="1" applyBorder="1"/>
    <xf numFmtId="44" fontId="2" fillId="2" borderId="1" xfId="1" applyFont="1" applyFill="1" applyBorder="1"/>
    <xf numFmtId="44" fontId="2" fillId="0" borderId="0" xfId="1" applyFont="1"/>
    <xf numFmtId="44" fontId="3" fillId="0" borderId="0" xfId="1" applyFont="1"/>
    <xf numFmtId="44" fontId="1" fillId="0" borderId="0" xfId="0" applyNumberFormat="1" applyFont="1" applyProtection="1"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/>
    <xf numFmtId="8" fontId="0" fillId="0" borderId="0" xfId="1" applyNumberFormat="1" applyFont="1"/>
    <xf numFmtId="44" fontId="1" fillId="0" borderId="0" xfId="1" applyFont="1"/>
    <xf numFmtId="0" fontId="2" fillId="3" borderId="0" xfId="0" applyFont="1" applyFill="1" applyAlignment="1">
      <alignment horizontal="right"/>
    </xf>
    <xf numFmtId="0" fontId="1" fillId="3" borderId="0" xfId="0" applyFont="1" applyFill="1"/>
    <xf numFmtId="0" fontId="0" fillId="3" borderId="0" xfId="0" applyFill="1"/>
    <xf numFmtId="44" fontId="2" fillId="0" borderId="0" xfId="1" applyFont="1" applyFill="1" applyBorder="1"/>
    <xf numFmtId="44" fontId="0" fillId="0" borderId="0" xfId="0" applyNumberFormat="1"/>
    <xf numFmtId="44" fontId="1" fillId="0" borderId="0" xfId="0" applyNumberFormat="1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4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D80F-67E5-4457-BF4D-1F55C671996E}">
  <sheetPr>
    <pageSetUpPr fitToPage="1"/>
  </sheetPr>
  <dimension ref="A1:L46"/>
  <sheetViews>
    <sheetView workbookViewId="0">
      <selection activeCell="G33" sqref="G33"/>
    </sheetView>
  </sheetViews>
  <sheetFormatPr defaultRowHeight="13.2" x14ac:dyDescent="0.25"/>
  <cols>
    <col min="2" max="2" width="12.33203125" customWidth="1"/>
    <col min="3" max="12" width="11.44140625" bestFit="1" customWidth="1"/>
  </cols>
  <sheetData>
    <row r="1" spans="1:12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x14ac:dyDescent="0.2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4" t="s">
        <v>3</v>
      </c>
    </row>
    <row r="6" spans="1:12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4" t="s">
        <v>4</v>
      </c>
    </row>
    <row r="7" spans="1:12" x14ac:dyDescent="0.25">
      <c r="A7" s="2" t="s">
        <v>5</v>
      </c>
      <c r="B7" s="2"/>
      <c r="C7" s="5" t="s">
        <v>6</v>
      </c>
      <c r="D7" s="5">
        <v>12</v>
      </c>
      <c r="E7" s="5">
        <v>12</v>
      </c>
      <c r="F7" s="5">
        <v>12</v>
      </c>
      <c r="G7" s="5">
        <v>12</v>
      </c>
      <c r="H7" s="5">
        <v>12</v>
      </c>
      <c r="I7" s="5">
        <v>12</v>
      </c>
      <c r="J7" s="5">
        <v>12</v>
      </c>
      <c r="K7" s="5">
        <v>12</v>
      </c>
      <c r="L7" s="4" t="s">
        <v>7</v>
      </c>
    </row>
    <row r="8" spans="1:12" x14ac:dyDescent="0.25">
      <c r="A8" s="6" t="s">
        <v>8</v>
      </c>
      <c r="B8" s="6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7" t="s">
        <v>16</v>
      </c>
      <c r="J8" s="7" t="s">
        <v>17</v>
      </c>
      <c r="K8" s="7" t="s">
        <v>18</v>
      </c>
      <c r="L8" s="7" t="s">
        <v>19</v>
      </c>
    </row>
    <row r="9" spans="1:12" x14ac:dyDescent="0.25">
      <c r="A9" s="2"/>
      <c r="B9" s="2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25">
      <c r="A10" s="1" t="s">
        <v>20</v>
      </c>
      <c r="B10" s="2" t="s">
        <v>21</v>
      </c>
      <c r="C10" s="3">
        <v>17.13</v>
      </c>
      <c r="D10" s="9"/>
      <c r="E10" s="8"/>
      <c r="F10" s="8"/>
      <c r="G10" s="8"/>
      <c r="H10" s="8"/>
      <c r="I10" s="8"/>
      <c r="J10" s="8"/>
      <c r="K10" s="8"/>
      <c r="L10" s="8"/>
    </row>
    <row r="11" spans="1:12" x14ac:dyDescent="0.25">
      <c r="A11" s="1" t="s">
        <v>22</v>
      </c>
      <c r="B11" s="2" t="s">
        <v>23</v>
      </c>
      <c r="C11" s="10">
        <f>C12/12</f>
        <v>2969.2000000000003</v>
      </c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11" t="s">
        <v>24</v>
      </c>
      <c r="B12" s="2" t="s">
        <v>25</v>
      </c>
      <c r="C12" s="10">
        <f>C10*2080</f>
        <v>35630.400000000001</v>
      </c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25">
      <c r="A13" s="11"/>
      <c r="B13" s="12"/>
      <c r="C13" s="10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25">
      <c r="A14" s="2">
        <v>5</v>
      </c>
      <c r="B14" s="2" t="s">
        <v>21</v>
      </c>
      <c r="C14" s="13">
        <v>17.635269999999998</v>
      </c>
      <c r="D14" s="13">
        <v>18.240904999999998</v>
      </c>
      <c r="E14" s="13">
        <v>18.867069999999998</v>
      </c>
      <c r="F14" s="13">
        <v>19.513764999999999</v>
      </c>
      <c r="G14" s="13">
        <v>20.180989999999998</v>
      </c>
      <c r="H14" s="13">
        <v>20.899539999999998</v>
      </c>
      <c r="I14" s="13">
        <v>21.618089999999999</v>
      </c>
      <c r="J14" s="13">
        <v>22.35717</v>
      </c>
      <c r="K14" s="13">
        <v>23.137309999999999</v>
      </c>
      <c r="L14" s="13">
        <v>23.363140000000001</v>
      </c>
    </row>
    <row r="15" spans="1:12" x14ac:dyDescent="0.25">
      <c r="A15" s="2"/>
      <c r="B15" s="2" t="s">
        <v>26</v>
      </c>
      <c r="C15" s="13">
        <v>3056.7801333333332</v>
      </c>
      <c r="D15" s="13">
        <v>3161.7568666666666</v>
      </c>
      <c r="E15" s="13">
        <v>3270.2921333333329</v>
      </c>
      <c r="F15" s="13">
        <v>3382.385933333333</v>
      </c>
      <c r="G15" s="13">
        <v>3498.0382666666665</v>
      </c>
      <c r="H15" s="13">
        <v>3622.5869333333326</v>
      </c>
      <c r="I15" s="13">
        <v>3747.1355999999996</v>
      </c>
      <c r="J15" s="13">
        <v>3875.2428</v>
      </c>
      <c r="K15" s="13">
        <v>4010.4670666666666</v>
      </c>
      <c r="L15" s="13">
        <v>4049.6109333333334</v>
      </c>
    </row>
    <row r="16" spans="1:12" x14ac:dyDescent="0.25">
      <c r="A16" s="2"/>
      <c r="B16" s="2" t="s">
        <v>25</v>
      </c>
      <c r="C16" s="13">
        <v>36681.361599999997</v>
      </c>
      <c r="D16" s="13">
        <v>37941.082399999999</v>
      </c>
      <c r="E16" s="13">
        <v>39243.505599999997</v>
      </c>
      <c r="F16" s="13">
        <v>40588.631199999996</v>
      </c>
      <c r="G16" s="13">
        <v>41976.459199999998</v>
      </c>
      <c r="H16" s="13">
        <v>43471.043199999993</v>
      </c>
      <c r="I16" s="13">
        <v>44965.627199999995</v>
      </c>
      <c r="J16" s="13">
        <v>46502.9136</v>
      </c>
      <c r="K16" s="13">
        <v>48125.604800000001</v>
      </c>
      <c r="L16" s="13">
        <v>48595.331200000001</v>
      </c>
    </row>
    <row r="17" spans="1:12" x14ac:dyDescent="0.25">
      <c r="A17" s="2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2">
        <v>6</v>
      </c>
      <c r="B18" s="2" t="s">
        <v>21</v>
      </c>
      <c r="C18" s="13">
        <v>18.867069999999998</v>
      </c>
      <c r="D18" s="13">
        <v>19.513764999999999</v>
      </c>
      <c r="E18" s="13">
        <v>20.180989999999998</v>
      </c>
      <c r="F18" s="13">
        <v>20.899539999999998</v>
      </c>
      <c r="G18" s="13">
        <v>21.618089999999999</v>
      </c>
      <c r="H18" s="13">
        <v>22.35717</v>
      </c>
      <c r="I18" s="13">
        <v>23.137309999999999</v>
      </c>
      <c r="J18" s="13">
        <v>23.968775000000001</v>
      </c>
      <c r="K18" s="13">
        <v>24.789974999999998</v>
      </c>
      <c r="L18" s="13">
        <v>25.026069999999997</v>
      </c>
    </row>
    <row r="19" spans="1:12" x14ac:dyDescent="0.25">
      <c r="A19" s="2"/>
      <c r="B19" s="2" t="s">
        <v>26</v>
      </c>
      <c r="C19" s="13">
        <v>3270.2921333333329</v>
      </c>
      <c r="D19" s="13">
        <v>3382.385933333333</v>
      </c>
      <c r="E19" s="13">
        <v>3498.0382666666665</v>
      </c>
      <c r="F19" s="13">
        <v>3622.5869333333326</v>
      </c>
      <c r="G19" s="13">
        <v>3747.1355999999996</v>
      </c>
      <c r="H19" s="13">
        <v>3875.2428</v>
      </c>
      <c r="I19" s="13">
        <v>4010.4670666666666</v>
      </c>
      <c r="J19" s="13">
        <v>4154.5876666666672</v>
      </c>
      <c r="K19" s="13">
        <v>4296.9289999999992</v>
      </c>
      <c r="L19" s="13">
        <v>4337.8521333333329</v>
      </c>
    </row>
    <row r="20" spans="1:12" x14ac:dyDescent="0.25">
      <c r="A20" s="2"/>
      <c r="B20" s="2" t="s">
        <v>25</v>
      </c>
      <c r="C20" s="13">
        <v>39243.505599999997</v>
      </c>
      <c r="D20" s="13">
        <v>40588.631199999996</v>
      </c>
      <c r="E20" s="13">
        <v>41976.459199999998</v>
      </c>
      <c r="F20" s="13">
        <v>43471.043199999993</v>
      </c>
      <c r="G20" s="13">
        <v>44965.627199999995</v>
      </c>
      <c r="H20" s="13">
        <v>46502.9136</v>
      </c>
      <c r="I20" s="13">
        <v>48125.604800000001</v>
      </c>
      <c r="J20" s="13">
        <v>49855.052000000003</v>
      </c>
      <c r="K20" s="13">
        <v>51563.147999999994</v>
      </c>
      <c r="L20" s="13">
        <v>52054.225599999991</v>
      </c>
    </row>
    <row r="21" spans="1:12" x14ac:dyDescent="0.25">
      <c r="A21" s="2"/>
      <c r="B21" s="2"/>
      <c r="C21" s="3"/>
      <c r="D21" s="3"/>
      <c r="E21" s="3"/>
      <c r="F21" s="3"/>
      <c r="G21" s="14"/>
      <c r="H21" s="3"/>
      <c r="I21" s="3"/>
      <c r="J21" s="3"/>
      <c r="K21" s="3"/>
      <c r="L21" s="3"/>
    </row>
    <row r="22" spans="1:12" x14ac:dyDescent="0.25">
      <c r="A22" s="2">
        <v>7</v>
      </c>
      <c r="B22" s="2" t="s">
        <v>21</v>
      </c>
      <c r="C22" s="13">
        <v>20.180989999999998</v>
      </c>
      <c r="D22" s="13">
        <v>20.899539999999998</v>
      </c>
      <c r="E22" s="13">
        <v>21.618089999999999</v>
      </c>
      <c r="F22" s="13">
        <v>22.35717</v>
      </c>
      <c r="G22" s="13">
        <v>23.137309999999999</v>
      </c>
      <c r="H22" s="13">
        <v>23.968775000000001</v>
      </c>
      <c r="I22" s="13">
        <v>24.789974999999998</v>
      </c>
      <c r="J22" s="13">
        <v>25.652234999999997</v>
      </c>
      <c r="K22" s="13">
        <v>26.565819999999999</v>
      </c>
      <c r="L22" s="13">
        <v>26.822444999999998</v>
      </c>
    </row>
    <row r="23" spans="1:12" x14ac:dyDescent="0.25">
      <c r="A23" s="2"/>
      <c r="B23" s="2" t="s">
        <v>26</v>
      </c>
      <c r="C23" s="13">
        <v>3498.0382666666665</v>
      </c>
      <c r="D23" s="13">
        <v>3622.5869333333326</v>
      </c>
      <c r="E23" s="13">
        <v>3747.1355999999996</v>
      </c>
      <c r="F23" s="13">
        <v>3875.2428</v>
      </c>
      <c r="G23" s="13">
        <v>4010.4670666666666</v>
      </c>
      <c r="H23" s="13">
        <v>4154.5876666666672</v>
      </c>
      <c r="I23" s="13">
        <v>4296.9289999999992</v>
      </c>
      <c r="J23" s="13">
        <v>4446.3873999999996</v>
      </c>
      <c r="K23" s="13">
        <v>4604.7421333333332</v>
      </c>
      <c r="L23" s="13">
        <v>4649.2237999999998</v>
      </c>
    </row>
    <row r="24" spans="1:12" x14ac:dyDescent="0.25">
      <c r="A24" s="2"/>
      <c r="B24" s="2" t="s">
        <v>25</v>
      </c>
      <c r="C24" s="13">
        <v>41976.459199999998</v>
      </c>
      <c r="D24" s="13">
        <v>43471.043199999993</v>
      </c>
      <c r="E24" s="13">
        <v>44965.627199999995</v>
      </c>
      <c r="F24" s="13">
        <v>46502.9136</v>
      </c>
      <c r="G24" s="13">
        <v>48125.604800000001</v>
      </c>
      <c r="H24" s="13">
        <v>49855.052000000003</v>
      </c>
      <c r="I24" s="13">
        <v>51563.147999999994</v>
      </c>
      <c r="J24" s="13">
        <v>53356.648799999995</v>
      </c>
      <c r="K24" s="13">
        <v>55256.905599999998</v>
      </c>
      <c r="L24" s="13">
        <v>55790.685599999997</v>
      </c>
    </row>
    <row r="25" spans="1:12" x14ac:dyDescent="0.25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2">
        <v>8</v>
      </c>
      <c r="B26" s="2" t="s">
        <v>21</v>
      </c>
      <c r="C26" s="13">
        <v>21.618089999999999</v>
      </c>
      <c r="D26" s="13">
        <v>22.35717</v>
      </c>
      <c r="E26" s="13">
        <v>23.137309999999999</v>
      </c>
      <c r="F26" s="13">
        <v>23.968775000000001</v>
      </c>
      <c r="G26" s="13">
        <v>24.789974999999998</v>
      </c>
      <c r="H26" s="13">
        <v>25.652234999999997</v>
      </c>
      <c r="I26" s="13">
        <v>26.565819999999999</v>
      </c>
      <c r="J26" s="13">
        <v>27.48967</v>
      </c>
      <c r="K26" s="13">
        <v>28.464845</v>
      </c>
      <c r="L26" s="13">
        <v>28.741999999999997</v>
      </c>
    </row>
    <row r="27" spans="1:12" x14ac:dyDescent="0.25">
      <c r="A27" s="2"/>
      <c r="B27" s="2" t="s">
        <v>26</v>
      </c>
      <c r="C27" s="13">
        <v>3747.1355999999996</v>
      </c>
      <c r="D27" s="13">
        <v>3875.2428</v>
      </c>
      <c r="E27" s="13">
        <v>4010.4670666666666</v>
      </c>
      <c r="F27" s="13">
        <v>4154.5876666666672</v>
      </c>
      <c r="G27" s="13">
        <v>4296.9289999999992</v>
      </c>
      <c r="H27" s="13">
        <v>4446.3873999999996</v>
      </c>
      <c r="I27" s="13">
        <v>4604.7421333333332</v>
      </c>
      <c r="J27" s="13">
        <v>4764.8761333333332</v>
      </c>
      <c r="K27" s="13">
        <v>4933.9064666666663</v>
      </c>
      <c r="L27" s="13">
        <v>4981.9466666666658</v>
      </c>
    </row>
    <row r="28" spans="1:12" x14ac:dyDescent="0.25">
      <c r="A28" s="2"/>
      <c r="B28" s="2" t="s">
        <v>25</v>
      </c>
      <c r="C28" s="13">
        <v>44965.627199999995</v>
      </c>
      <c r="D28" s="13">
        <v>46502.9136</v>
      </c>
      <c r="E28" s="13">
        <v>48125.604800000001</v>
      </c>
      <c r="F28" s="13">
        <v>49855.052000000003</v>
      </c>
      <c r="G28" s="13">
        <v>51563.147999999994</v>
      </c>
      <c r="H28" s="13">
        <v>53356.648799999995</v>
      </c>
      <c r="I28" s="13">
        <v>55256.905599999998</v>
      </c>
      <c r="J28" s="13">
        <v>57178.513599999998</v>
      </c>
      <c r="K28" s="13">
        <v>59206.8776</v>
      </c>
      <c r="L28" s="13">
        <v>59783.359999999993</v>
      </c>
    </row>
    <row r="29" spans="1:12" x14ac:dyDescent="0.25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2">
        <v>9</v>
      </c>
      <c r="B30" s="2" t="s">
        <v>21</v>
      </c>
      <c r="C30" s="13">
        <v>23.137309999999999</v>
      </c>
      <c r="D30" s="13">
        <v>23.968775000000001</v>
      </c>
      <c r="E30" s="13">
        <v>24.789974999999998</v>
      </c>
      <c r="F30" s="13">
        <v>25.652234999999997</v>
      </c>
      <c r="G30" s="13">
        <v>26.565819999999999</v>
      </c>
      <c r="H30" s="13">
        <v>27.48967</v>
      </c>
      <c r="I30" s="13">
        <v>28.464845</v>
      </c>
      <c r="J30" s="13">
        <v>29.491344999999999</v>
      </c>
      <c r="K30" s="13">
        <v>30.476785</v>
      </c>
      <c r="L30" s="13">
        <v>30.794999999999998</v>
      </c>
    </row>
    <row r="31" spans="1:12" x14ac:dyDescent="0.25">
      <c r="A31" s="2"/>
      <c r="B31" s="2" t="s">
        <v>26</v>
      </c>
      <c r="C31" s="13">
        <v>4010.4670666666666</v>
      </c>
      <c r="D31" s="13">
        <v>4154.5876666666672</v>
      </c>
      <c r="E31" s="13">
        <v>4296.9289999999992</v>
      </c>
      <c r="F31" s="13">
        <v>4446.3873999999996</v>
      </c>
      <c r="G31" s="13">
        <v>4604.7421333333332</v>
      </c>
      <c r="H31" s="13">
        <v>4764.8761333333332</v>
      </c>
      <c r="I31" s="13">
        <v>4933.9064666666663</v>
      </c>
      <c r="J31" s="13">
        <v>5111.8331333333326</v>
      </c>
      <c r="K31" s="13">
        <v>5282.6427333333331</v>
      </c>
      <c r="L31" s="13">
        <v>5337.8</v>
      </c>
    </row>
    <row r="32" spans="1:12" x14ac:dyDescent="0.25">
      <c r="A32" s="2"/>
      <c r="B32" s="2" t="s">
        <v>25</v>
      </c>
      <c r="C32" s="13">
        <v>48125.604800000001</v>
      </c>
      <c r="D32" s="13">
        <v>49855.052000000003</v>
      </c>
      <c r="E32" s="13">
        <v>51563.147999999994</v>
      </c>
      <c r="F32" s="13">
        <v>53356.648799999995</v>
      </c>
      <c r="G32" s="13">
        <v>55256.905599999998</v>
      </c>
      <c r="H32" s="13">
        <v>57178.513599999998</v>
      </c>
      <c r="I32" s="13">
        <v>59206.8776</v>
      </c>
      <c r="J32" s="13">
        <v>61341.997599999995</v>
      </c>
      <c r="K32" s="13">
        <v>63391.712800000001</v>
      </c>
      <c r="L32" s="13">
        <v>64053.599999999999</v>
      </c>
    </row>
    <row r="33" spans="1:12" x14ac:dyDescent="0.25">
      <c r="A33" s="2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2">
        <v>10</v>
      </c>
      <c r="B34" s="2" t="s">
        <v>21</v>
      </c>
      <c r="C34" s="13">
        <v>24.789974999999998</v>
      </c>
      <c r="D34" s="13">
        <v>25.652234999999997</v>
      </c>
      <c r="E34" s="13">
        <v>26.565819999999999</v>
      </c>
      <c r="F34" s="13">
        <v>27.48967</v>
      </c>
      <c r="G34" s="13">
        <v>28.464845</v>
      </c>
      <c r="H34" s="13">
        <v>29.491344999999999</v>
      </c>
      <c r="I34" s="13">
        <v>30.476785</v>
      </c>
      <c r="J34" s="13">
        <v>31.564875000000001</v>
      </c>
      <c r="K34" s="13">
        <v>32.663229999999999</v>
      </c>
      <c r="L34" s="13">
        <v>32.960915</v>
      </c>
    </row>
    <row r="35" spans="1:12" x14ac:dyDescent="0.25">
      <c r="A35" s="2"/>
      <c r="B35" s="2" t="s">
        <v>26</v>
      </c>
      <c r="C35" s="13">
        <v>4296.9289999999992</v>
      </c>
      <c r="D35" s="13">
        <v>4446.3873999999996</v>
      </c>
      <c r="E35" s="13">
        <v>4604.7421333333332</v>
      </c>
      <c r="F35" s="13">
        <v>4764.8761333333332</v>
      </c>
      <c r="G35" s="13">
        <v>4933.9064666666663</v>
      </c>
      <c r="H35" s="13">
        <v>5111.8331333333326</v>
      </c>
      <c r="I35" s="13">
        <v>5282.6427333333331</v>
      </c>
      <c r="J35" s="13">
        <v>5471.2449999999999</v>
      </c>
      <c r="K35" s="13">
        <v>5661.6265333333331</v>
      </c>
      <c r="L35" s="13">
        <v>5713.2252666666673</v>
      </c>
    </row>
    <row r="36" spans="1:12" x14ac:dyDescent="0.25">
      <c r="A36" s="2"/>
      <c r="B36" s="2" t="s">
        <v>25</v>
      </c>
      <c r="C36" s="13">
        <v>51563.147999999994</v>
      </c>
      <c r="D36" s="13">
        <v>53356.648799999995</v>
      </c>
      <c r="E36" s="13">
        <v>55256.905599999998</v>
      </c>
      <c r="F36" s="13">
        <v>57178.513599999998</v>
      </c>
      <c r="G36" s="13">
        <v>59206.8776</v>
      </c>
      <c r="H36" s="13">
        <v>61341.997599999995</v>
      </c>
      <c r="I36" s="13">
        <v>63391.712800000001</v>
      </c>
      <c r="J36" s="13">
        <v>65654.94</v>
      </c>
      <c r="K36" s="13">
        <v>67939.518400000001</v>
      </c>
      <c r="L36" s="13">
        <v>68558.703200000004</v>
      </c>
    </row>
    <row r="37" spans="1:12" x14ac:dyDescent="0.25">
      <c r="A37" s="2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2">
        <v>11</v>
      </c>
      <c r="B38" s="2" t="s">
        <v>21</v>
      </c>
      <c r="C38" s="13">
        <v>26.565819999999999</v>
      </c>
      <c r="D38" s="13">
        <v>27.48967</v>
      </c>
      <c r="E38" s="13">
        <v>28.464845</v>
      </c>
      <c r="F38" s="13">
        <v>29.491344999999999</v>
      </c>
      <c r="G38" s="13">
        <v>30.476785</v>
      </c>
      <c r="H38" s="13">
        <v>31.564875000000001</v>
      </c>
      <c r="I38" s="13">
        <v>32.663229999999999</v>
      </c>
      <c r="J38" s="13">
        <v>33.812909999999995</v>
      </c>
      <c r="K38" s="13">
        <v>34.993385000000004</v>
      </c>
      <c r="L38" s="13">
        <v>35.321864999999995</v>
      </c>
    </row>
    <row r="39" spans="1:12" x14ac:dyDescent="0.25">
      <c r="A39" s="2"/>
      <c r="B39" s="2" t="s">
        <v>26</v>
      </c>
      <c r="C39" s="13">
        <v>4604.7421333333332</v>
      </c>
      <c r="D39" s="13">
        <v>4764.8761333333332</v>
      </c>
      <c r="E39" s="13">
        <v>4933.9064666666663</v>
      </c>
      <c r="F39" s="13">
        <v>5111.8331333333326</v>
      </c>
      <c r="G39" s="13">
        <v>5282.6427333333331</v>
      </c>
      <c r="H39" s="13">
        <v>5471.2449999999999</v>
      </c>
      <c r="I39" s="13">
        <v>5661.6265333333331</v>
      </c>
      <c r="J39" s="13">
        <v>5860.9043999999994</v>
      </c>
      <c r="K39" s="13">
        <v>6065.5200666666678</v>
      </c>
      <c r="L39" s="13">
        <v>6122.4565999999986</v>
      </c>
    </row>
    <row r="40" spans="1:12" x14ac:dyDescent="0.25">
      <c r="A40" s="2"/>
      <c r="B40" s="2" t="s">
        <v>25</v>
      </c>
      <c r="C40" s="13">
        <v>55256.905599999998</v>
      </c>
      <c r="D40" s="13">
        <v>57178.513599999998</v>
      </c>
      <c r="E40" s="13">
        <v>59206.8776</v>
      </c>
      <c r="F40" s="13">
        <v>61341.997599999995</v>
      </c>
      <c r="G40" s="13">
        <v>63391.712800000001</v>
      </c>
      <c r="H40" s="13">
        <v>65654.94</v>
      </c>
      <c r="I40" s="13">
        <v>67939.518400000001</v>
      </c>
      <c r="J40" s="13">
        <v>70330.852799999993</v>
      </c>
      <c r="K40" s="13">
        <v>72786.240800000014</v>
      </c>
      <c r="L40" s="13">
        <v>73469.479199999987</v>
      </c>
    </row>
    <row r="41" spans="1:12" x14ac:dyDescent="0.25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2">
        <v>12</v>
      </c>
      <c r="B42" s="2" t="s">
        <v>21</v>
      </c>
      <c r="C42" s="13">
        <v>28.464845</v>
      </c>
      <c r="D42" s="13">
        <v>29.491344999999999</v>
      </c>
      <c r="E42" s="13">
        <v>30.476785</v>
      </c>
      <c r="F42" s="13">
        <v>31.564875000000001</v>
      </c>
      <c r="G42" s="13">
        <v>32.663229999999999</v>
      </c>
      <c r="H42" s="13">
        <v>33.812909999999995</v>
      </c>
      <c r="I42" s="13">
        <v>34.993385000000004</v>
      </c>
      <c r="J42" s="13">
        <v>36.225184999999996</v>
      </c>
      <c r="K42" s="13">
        <v>37.487780000000001</v>
      </c>
      <c r="L42" s="13">
        <v>37.836790000000001</v>
      </c>
    </row>
    <row r="43" spans="1:12" x14ac:dyDescent="0.25">
      <c r="A43" s="2"/>
      <c r="B43" s="2" t="s">
        <v>26</v>
      </c>
      <c r="C43" s="13">
        <v>4933.9064666666663</v>
      </c>
      <c r="D43" s="13">
        <v>5111.8331333333326</v>
      </c>
      <c r="E43" s="13">
        <v>5282.6427333333331</v>
      </c>
      <c r="F43" s="13">
        <v>5471.2449999999999</v>
      </c>
      <c r="G43" s="13">
        <v>5661.6265333333331</v>
      </c>
      <c r="H43" s="13">
        <v>5860.9043999999994</v>
      </c>
      <c r="I43" s="13">
        <v>6065.5200666666678</v>
      </c>
      <c r="J43" s="13">
        <v>6279.0320666666657</v>
      </c>
      <c r="K43" s="13">
        <v>6497.8818666666666</v>
      </c>
      <c r="L43" s="13">
        <v>6558.376933333333</v>
      </c>
    </row>
    <row r="44" spans="1:12" x14ac:dyDescent="0.25">
      <c r="A44" s="2"/>
      <c r="B44" s="2" t="s">
        <v>25</v>
      </c>
      <c r="C44" s="13">
        <v>59206.8776</v>
      </c>
      <c r="D44" s="13">
        <v>61341.997599999995</v>
      </c>
      <c r="E44" s="13">
        <v>63391.712800000001</v>
      </c>
      <c r="F44" s="13">
        <v>65654.94</v>
      </c>
      <c r="G44" s="13">
        <v>67939.518400000001</v>
      </c>
      <c r="H44" s="13">
        <v>70330.852799999993</v>
      </c>
      <c r="I44" s="13">
        <v>72786.240800000014</v>
      </c>
      <c r="J44" s="13">
        <v>75348.384799999985</v>
      </c>
      <c r="K44" s="13">
        <v>77974.582399999999</v>
      </c>
      <c r="L44" s="13">
        <v>78700.523199999996</v>
      </c>
    </row>
    <row r="45" spans="1:12" x14ac:dyDescent="0.25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idden="1" x14ac:dyDescent="0.25">
      <c r="A46" s="15" t="s">
        <v>27</v>
      </c>
      <c r="B46" s="16" t="s">
        <v>28</v>
      </c>
      <c r="C46" s="17"/>
      <c r="D46" s="17"/>
      <c r="E46" s="17"/>
      <c r="F46" s="17"/>
      <c r="G46" s="17"/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scale="76" fitToHeight="0" orientation="portrait" r:id="rId1"/>
  <headerFooter>
    <oddHeader>&amp;R10, 11, 13, 14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D2D2-3A20-4147-A3A1-5FDCA988A7C9}">
  <sheetPr>
    <pageSetUpPr fitToPage="1"/>
  </sheetPr>
  <dimension ref="A1:L48"/>
  <sheetViews>
    <sheetView workbookViewId="0">
      <pane ySplit="8" topLeftCell="A9" activePane="bottomLeft" state="frozen"/>
      <selection pane="bottomLeft" activeCell="O30" sqref="O30"/>
    </sheetView>
  </sheetViews>
  <sheetFormatPr defaultRowHeight="13.2" x14ac:dyDescent="0.25"/>
  <cols>
    <col min="2" max="2" width="10.44140625" customWidth="1"/>
    <col min="3" max="7" width="12.33203125" bestFit="1" customWidth="1"/>
    <col min="8" max="12" width="12.44140625" bestFit="1" customWidth="1"/>
  </cols>
  <sheetData>
    <row r="1" spans="1:12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x14ac:dyDescent="0.2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4" t="s">
        <v>3</v>
      </c>
    </row>
    <row r="6" spans="1:12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4" t="s">
        <v>4</v>
      </c>
    </row>
    <row r="7" spans="1:12" x14ac:dyDescent="0.25">
      <c r="A7" s="2" t="s">
        <v>5</v>
      </c>
      <c r="B7" s="2"/>
      <c r="C7" s="5" t="s">
        <v>6</v>
      </c>
      <c r="D7" s="5">
        <v>12</v>
      </c>
      <c r="E7" s="5">
        <v>12</v>
      </c>
      <c r="F7" s="5">
        <v>12</v>
      </c>
      <c r="G7" s="5">
        <v>12</v>
      </c>
      <c r="H7" s="5">
        <v>12</v>
      </c>
      <c r="I7" s="5">
        <v>12</v>
      </c>
      <c r="J7" s="5">
        <v>12</v>
      </c>
      <c r="K7" s="5">
        <v>12</v>
      </c>
      <c r="L7" s="4" t="s">
        <v>7</v>
      </c>
    </row>
    <row r="8" spans="1:12" x14ac:dyDescent="0.25">
      <c r="A8" s="6" t="s">
        <v>8</v>
      </c>
      <c r="B8" s="6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7" t="s">
        <v>16</v>
      </c>
      <c r="J8" s="7" t="s">
        <v>17</v>
      </c>
      <c r="K8" s="7" t="s">
        <v>18</v>
      </c>
      <c r="L8" s="7" t="s">
        <v>19</v>
      </c>
    </row>
    <row r="9" spans="1:12" x14ac:dyDescent="0.25">
      <c r="A9" s="2"/>
      <c r="B9" s="2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x14ac:dyDescent="0.25">
      <c r="A10" s="2">
        <v>13</v>
      </c>
      <c r="B10" s="2" t="s">
        <v>21</v>
      </c>
      <c r="C10" s="19">
        <v>30.476785</v>
      </c>
      <c r="D10" s="19">
        <v>31.544345</v>
      </c>
      <c r="E10" s="19">
        <v>32.652964999999995</v>
      </c>
      <c r="F10" s="19">
        <v>33.792380000000001</v>
      </c>
      <c r="G10" s="19">
        <v>34.972855000000003</v>
      </c>
      <c r="H10" s="19">
        <v>36.194389999999999</v>
      </c>
      <c r="I10" s="19">
        <v>37.456985000000003</v>
      </c>
      <c r="J10" s="19">
        <v>38.770904999999999</v>
      </c>
      <c r="K10" s="19">
        <v>40.125885000000004</v>
      </c>
      <c r="L10" s="19">
        <v>40.526219999999995</v>
      </c>
    </row>
    <row r="11" spans="1:12" x14ac:dyDescent="0.25">
      <c r="A11" s="2"/>
      <c r="B11" s="2" t="s">
        <v>26</v>
      </c>
      <c r="C11" s="10">
        <v>5282.6427333333331</v>
      </c>
      <c r="D11" s="10">
        <v>5467.6864666666661</v>
      </c>
      <c r="E11" s="10">
        <v>5659.8472666666667</v>
      </c>
      <c r="F11" s="10">
        <v>5857.3458666666666</v>
      </c>
      <c r="G11" s="10">
        <v>6061.961533333334</v>
      </c>
      <c r="H11" s="10">
        <v>6273.6942666666664</v>
      </c>
      <c r="I11" s="10">
        <v>6492.5440666666664</v>
      </c>
      <c r="J11" s="10">
        <v>6720.2901999999995</v>
      </c>
      <c r="K11" s="10">
        <v>6955.1534000000001</v>
      </c>
      <c r="L11" s="10">
        <v>7024.5447999999997</v>
      </c>
    </row>
    <row r="12" spans="1:12" x14ac:dyDescent="0.25">
      <c r="A12" s="2"/>
      <c r="B12" s="2" t="s">
        <v>25</v>
      </c>
      <c r="C12" s="10">
        <v>63391.712800000001</v>
      </c>
      <c r="D12" s="10">
        <v>65612.237599999993</v>
      </c>
      <c r="E12" s="10">
        <v>67918.167199999996</v>
      </c>
      <c r="F12" s="10">
        <v>70288.150399999999</v>
      </c>
      <c r="G12" s="10">
        <v>72743.538400000005</v>
      </c>
      <c r="H12" s="10">
        <v>75284.331200000001</v>
      </c>
      <c r="I12" s="10">
        <v>77910.5288</v>
      </c>
      <c r="J12" s="10">
        <v>80643.482399999994</v>
      </c>
      <c r="K12" s="10">
        <v>83461.840800000005</v>
      </c>
      <c r="L12" s="10">
        <v>84294.537599999996</v>
      </c>
    </row>
    <row r="13" spans="1:12" x14ac:dyDescent="0.25">
      <c r="A13" s="2"/>
      <c r="B13" s="2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5">
      <c r="A14" s="2">
        <v>14</v>
      </c>
      <c r="B14" s="2" t="s">
        <v>21</v>
      </c>
      <c r="C14" s="19">
        <v>32.652964999999995</v>
      </c>
      <c r="D14" s="19">
        <v>33.792380000000001</v>
      </c>
      <c r="E14" s="19">
        <v>34.972855000000003</v>
      </c>
      <c r="F14" s="19">
        <v>36.194389999999999</v>
      </c>
      <c r="G14" s="19">
        <v>37.456985000000003</v>
      </c>
      <c r="H14" s="19">
        <v>38.770904999999999</v>
      </c>
      <c r="I14" s="19">
        <v>40.125885000000004</v>
      </c>
      <c r="J14" s="19">
        <v>41.53219</v>
      </c>
      <c r="K14" s="19">
        <v>43.01</v>
      </c>
      <c r="L14" s="19">
        <v>43.44</v>
      </c>
    </row>
    <row r="15" spans="1:12" x14ac:dyDescent="0.25">
      <c r="A15" s="2"/>
      <c r="B15" s="2" t="s">
        <v>26</v>
      </c>
      <c r="C15" s="10">
        <v>5659.8472666666667</v>
      </c>
      <c r="D15" s="10">
        <v>5857.3458666666666</v>
      </c>
      <c r="E15" s="10">
        <v>6061.961533333334</v>
      </c>
      <c r="F15" s="10">
        <v>6273.6942666666664</v>
      </c>
      <c r="G15" s="10">
        <v>6492.5440666666664</v>
      </c>
      <c r="H15" s="10">
        <v>6720.2901999999995</v>
      </c>
      <c r="I15" s="10">
        <v>6955.1534000000001</v>
      </c>
      <c r="J15" s="10">
        <v>7198.9129333333331</v>
      </c>
      <c r="K15" s="10">
        <v>7270.083599999999</v>
      </c>
      <c r="L15" s="10">
        <v>7529.8565333333327</v>
      </c>
    </row>
    <row r="16" spans="1:12" x14ac:dyDescent="0.25">
      <c r="A16" s="2"/>
      <c r="B16" s="2" t="s">
        <v>25</v>
      </c>
      <c r="C16" s="10">
        <v>67918.167199999996</v>
      </c>
      <c r="D16" s="10">
        <v>70288.150399999999</v>
      </c>
      <c r="E16" s="10">
        <v>72743.538400000005</v>
      </c>
      <c r="F16" s="10">
        <v>75284.331200000001</v>
      </c>
      <c r="G16" s="10">
        <v>77910.5288</v>
      </c>
      <c r="H16" s="10">
        <v>80643.482399999994</v>
      </c>
      <c r="I16" s="10">
        <v>83461.840800000005</v>
      </c>
      <c r="J16" s="10">
        <v>86386.955199999997</v>
      </c>
      <c r="K16" s="10">
        <v>87241.003199999992</v>
      </c>
      <c r="L16" s="10">
        <v>90358.278399999996</v>
      </c>
    </row>
    <row r="17" spans="1:12" x14ac:dyDescent="0.25">
      <c r="A17" s="2"/>
      <c r="B17" s="2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x14ac:dyDescent="0.25">
      <c r="A18" s="2">
        <v>15</v>
      </c>
      <c r="B18" s="2" t="s">
        <v>21</v>
      </c>
      <c r="C18" s="19">
        <v>34.972855000000003</v>
      </c>
      <c r="D18" s="19">
        <v>36.194389999999999</v>
      </c>
      <c r="E18" s="19">
        <v>37.456985000000003</v>
      </c>
      <c r="F18" s="19">
        <v>38.770904999999999</v>
      </c>
      <c r="G18" s="19">
        <v>40.125885000000004</v>
      </c>
      <c r="H18" s="19">
        <v>41.53219</v>
      </c>
      <c r="I18" s="19">
        <v>42.989820000000002</v>
      </c>
      <c r="J18" s="19">
        <v>44.498775000000002</v>
      </c>
      <c r="K18" s="19">
        <v>46.059054999999994</v>
      </c>
      <c r="L18" s="19">
        <v>46.520980000000002</v>
      </c>
    </row>
    <row r="19" spans="1:12" x14ac:dyDescent="0.25">
      <c r="A19" s="2"/>
      <c r="B19" s="2" t="s">
        <v>26</v>
      </c>
      <c r="C19" s="10">
        <v>6061.961533333334</v>
      </c>
      <c r="D19" s="10">
        <v>6273.6942666666664</v>
      </c>
      <c r="E19" s="10">
        <v>6492.5440666666664</v>
      </c>
      <c r="F19" s="10">
        <v>6720.2901999999995</v>
      </c>
      <c r="G19" s="10">
        <v>6955.1534000000001</v>
      </c>
      <c r="H19" s="10">
        <v>7198.9129333333331</v>
      </c>
      <c r="I19" s="10">
        <v>7451.5688</v>
      </c>
      <c r="J19" s="10">
        <v>7713.1210000000001</v>
      </c>
      <c r="K19" s="10">
        <v>7983.5695333333324</v>
      </c>
      <c r="L19" s="10">
        <v>8063.6365333333333</v>
      </c>
    </row>
    <row r="20" spans="1:12" x14ac:dyDescent="0.25">
      <c r="A20" s="2"/>
      <c r="B20" s="2" t="s">
        <v>25</v>
      </c>
      <c r="C20" s="10">
        <v>72743.538400000005</v>
      </c>
      <c r="D20" s="10">
        <v>75284.331200000001</v>
      </c>
      <c r="E20" s="10">
        <v>77910.5288</v>
      </c>
      <c r="F20" s="10">
        <v>80643.482399999994</v>
      </c>
      <c r="G20" s="10">
        <v>83461.840800000005</v>
      </c>
      <c r="H20" s="10">
        <v>86386.955199999997</v>
      </c>
      <c r="I20" s="10">
        <v>89418.825599999996</v>
      </c>
      <c r="J20" s="10">
        <v>92557.452000000005</v>
      </c>
      <c r="K20" s="10">
        <v>95802.834399999992</v>
      </c>
      <c r="L20" s="10">
        <v>96763.638399999996</v>
      </c>
    </row>
    <row r="21" spans="1:12" x14ac:dyDescent="0.25">
      <c r="A21" s="2"/>
      <c r="B21" s="2"/>
      <c r="C21" s="20"/>
      <c r="D21" s="20"/>
      <c r="E21" s="20"/>
      <c r="F21" s="20"/>
      <c r="G21" s="20"/>
      <c r="H21" s="20"/>
      <c r="I21" s="20"/>
      <c r="J21" s="10"/>
      <c r="K21" s="10"/>
      <c r="L21" s="10"/>
    </row>
    <row r="22" spans="1:12" x14ac:dyDescent="0.25">
      <c r="A22" s="2">
        <v>16</v>
      </c>
      <c r="B22" s="2" t="s">
        <v>21</v>
      </c>
      <c r="C22" s="19">
        <v>37.456985000000003</v>
      </c>
      <c r="D22" s="19">
        <v>38.770904999999999</v>
      </c>
      <c r="E22" s="19">
        <v>40.125885000000004</v>
      </c>
      <c r="F22" s="19">
        <v>41.53219</v>
      </c>
      <c r="G22" s="19">
        <v>42.989820000000002</v>
      </c>
      <c r="H22" s="19">
        <v>44.498775000000002</v>
      </c>
      <c r="I22" s="19">
        <v>46.059054999999994</v>
      </c>
      <c r="J22" s="19">
        <v>47.670659999999998</v>
      </c>
      <c r="K22" s="19">
        <v>49.343854999999998</v>
      </c>
      <c r="L22" s="19">
        <v>49.836574999999996</v>
      </c>
    </row>
    <row r="23" spans="1:12" x14ac:dyDescent="0.25">
      <c r="A23" s="2"/>
      <c r="B23" s="2" t="s">
        <v>26</v>
      </c>
      <c r="C23" s="10">
        <v>6492.5440666666664</v>
      </c>
      <c r="D23" s="10">
        <v>6720.2901999999995</v>
      </c>
      <c r="E23" s="10">
        <v>6955.1534000000001</v>
      </c>
      <c r="F23" s="10">
        <v>7198.9129333333331</v>
      </c>
      <c r="G23" s="10">
        <v>7451.5688</v>
      </c>
      <c r="H23" s="10">
        <v>7713.1210000000001</v>
      </c>
      <c r="I23" s="10">
        <v>7983.5695333333324</v>
      </c>
      <c r="J23" s="10">
        <v>8262.9143999999997</v>
      </c>
      <c r="K23" s="10">
        <v>8552.9348666666665</v>
      </c>
      <c r="L23" s="10">
        <v>8638.3396666666649</v>
      </c>
    </row>
    <row r="24" spans="1:12" x14ac:dyDescent="0.25">
      <c r="A24" s="2"/>
      <c r="B24" s="2" t="s">
        <v>25</v>
      </c>
      <c r="C24" s="10">
        <v>77910.5288</v>
      </c>
      <c r="D24" s="10">
        <v>80643.482399999994</v>
      </c>
      <c r="E24" s="10">
        <v>83461.840800000005</v>
      </c>
      <c r="F24" s="10">
        <v>86386.955199999997</v>
      </c>
      <c r="G24" s="10">
        <v>89418.825599999996</v>
      </c>
      <c r="H24" s="10">
        <v>92557.452000000005</v>
      </c>
      <c r="I24" s="10">
        <v>95802.834399999992</v>
      </c>
      <c r="J24" s="10">
        <v>99154.972799999989</v>
      </c>
      <c r="K24" s="10">
        <v>102635.2184</v>
      </c>
      <c r="L24" s="10">
        <v>103660.07599999999</v>
      </c>
    </row>
    <row r="25" spans="1:12" x14ac:dyDescent="0.25">
      <c r="A25" s="2"/>
      <c r="B25" s="2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x14ac:dyDescent="0.25">
      <c r="A26" s="2">
        <v>17</v>
      </c>
      <c r="B26" s="2" t="s">
        <v>21</v>
      </c>
      <c r="C26" s="19">
        <v>40.125885000000004</v>
      </c>
      <c r="D26" s="19">
        <v>41.53219</v>
      </c>
      <c r="E26" s="19">
        <v>42.989820000000002</v>
      </c>
      <c r="F26" s="19">
        <v>44.498775000000002</v>
      </c>
      <c r="G26" s="19">
        <v>46.059054999999994</v>
      </c>
      <c r="H26" s="19">
        <v>47.670659999999998</v>
      </c>
      <c r="I26" s="19">
        <v>49.343854999999998</v>
      </c>
      <c r="J26" s="19">
        <v>51.068374999999996</v>
      </c>
      <c r="K26" s="19">
        <v>52.854485000000004</v>
      </c>
      <c r="L26" s="19">
        <v>53.378</v>
      </c>
    </row>
    <row r="27" spans="1:12" x14ac:dyDescent="0.25">
      <c r="A27" s="2"/>
      <c r="B27" s="2" t="s">
        <v>26</v>
      </c>
      <c r="C27" s="10">
        <v>6955.1534000000001</v>
      </c>
      <c r="D27" s="10">
        <v>7198.9129333333331</v>
      </c>
      <c r="E27" s="10">
        <v>7451.5688</v>
      </c>
      <c r="F27" s="10">
        <v>7713.1210000000001</v>
      </c>
      <c r="G27" s="10">
        <v>7983.5695333333324</v>
      </c>
      <c r="H27" s="10">
        <v>8262.9143999999997</v>
      </c>
      <c r="I27" s="10">
        <v>8552.9348666666665</v>
      </c>
      <c r="J27" s="10">
        <v>8851.8516666666656</v>
      </c>
      <c r="K27" s="10">
        <v>9161.4440666666669</v>
      </c>
      <c r="L27" s="10">
        <v>9252.1866666666665</v>
      </c>
    </row>
    <row r="28" spans="1:12" x14ac:dyDescent="0.25">
      <c r="A28" s="2"/>
      <c r="B28" s="2" t="s">
        <v>25</v>
      </c>
      <c r="C28" s="10">
        <v>83461.840800000005</v>
      </c>
      <c r="D28" s="10">
        <v>86386.955199999997</v>
      </c>
      <c r="E28" s="10">
        <v>89418.825599999996</v>
      </c>
      <c r="F28" s="10">
        <v>92557.452000000005</v>
      </c>
      <c r="G28" s="10">
        <v>95802.834399999992</v>
      </c>
      <c r="H28" s="10">
        <v>99154.972799999989</v>
      </c>
      <c r="I28" s="10">
        <v>102635.2184</v>
      </c>
      <c r="J28" s="10">
        <v>106222.21999999999</v>
      </c>
      <c r="K28" s="10">
        <v>109937.3288</v>
      </c>
      <c r="L28" s="10">
        <v>111026.24000000001</v>
      </c>
    </row>
    <row r="29" spans="1:12" x14ac:dyDescent="0.25">
      <c r="A29" s="2"/>
      <c r="B29" s="2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x14ac:dyDescent="0.25">
      <c r="A30" s="2">
        <v>18</v>
      </c>
      <c r="B30" s="2" t="s">
        <v>21</v>
      </c>
      <c r="C30" s="19">
        <v>42.989820000000002</v>
      </c>
      <c r="D30" s="19">
        <v>44.498775000000002</v>
      </c>
      <c r="E30" s="19">
        <v>46.059054999999994</v>
      </c>
      <c r="F30" s="19">
        <v>47.670659999999998</v>
      </c>
      <c r="G30" s="19">
        <v>49.343854999999998</v>
      </c>
      <c r="H30" s="19">
        <v>51.068374999999996</v>
      </c>
      <c r="I30" s="19">
        <v>52.854485000000004</v>
      </c>
      <c r="J30" s="19">
        <v>54.702185</v>
      </c>
      <c r="K30" s="19">
        <v>56.621739999999996</v>
      </c>
      <c r="L30" s="19">
        <v>57.186315</v>
      </c>
    </row>
    <row r="31" spans="1:12" x14ac:dyDescent="0.25">
      <c r="A31" s="2"/>
      <c r="B31" s="2" t="s">
        <v>26</v>
      </c>
      <c r="C31" s="10">
        <v>7451.5688</v>
      </c>
      <c r="D31" s="10">
        <v>7713.1210000000001</v>
      </c>
      <c r="E31" s="10">
        <v>7983.5695333333324</v>
      </c>
      <c r="F31" s="10">
        <v>8262.9143999999997</v>
      </c>
      <c r="G31" s="10">
        <v>8552.9348666666665</v>
      </c>
      <c r="H31" s="10">
        <v>8851.8516666666656</v>
      </c>
      <c r="I31" s="10">
        <v>9161.4440666666669</v>
      </c>
      <c r="J31" s="10">
        <v>9481.7120666666669</v>
      </c>
      <c r="K31" s="10">
        <v>9814.4349333333321</v>
      </c>
      <c r="L31" s="10">
        <v>9912.2945999999993</v>
      </c>
    </row>
    <row r="32" spans="1:12" x14ac:dyDescent="0.25">
      <c r="A32" s="2"/>
      <c r="B32" s="2" t="s">
        <v>25</v>
      </c>
      <c r="C32" s="10">
        <v>89418.825599999996</v>
      </c>
      <c r="D32" s="10">
        <v>92557.452000000005</v>
      </c>
      <c r="E32" s="10">
        <v>95802.834399999992</v>
      </c>
      <c r="F32" s="10">
        <v>99154.972799999989</v>
      </c>
      <c r="G32" s="10">
        <v>102635.2184</v>
      </c>
      <c r="H32" s="10">
        <v>106222.21999999999</v>
      </c>
      <c r="I32" s="10">
        <v>109937.3288</v>
      </c>
      <c r="J32" s="10">
        <v>113780.5448</v>
      </c>
      <c r="K32" s="10">
        <v>117773.21919999999</v>
      </c>
      <c r="L32" s="10">
        <v>118947.5352</v>
      </c>
    </row>
    <row r="33" spans="1:12" x14ac:dyDescent="0.25">
      <c r="A33" s="2"/>
      <c r="B33" s="2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x14ac:dyDescent="0.25">
      <c r="A34" s="2">
        <v>19</v>
      </c>
      <c r="B34" s="2" t="s">
        <v>21</v>
      </c>
      <c r="C34" s="19">
        <v>46.059054999999994</v>
      </c>
      <c r="D34" s="19">
        <v>47.670659999999998</v>
      </c>
      <c r="E34" s="19">
        <v>49.343854999999998</v>
      </c>
      <c r="F34" s="19">
        <v>51.068374999999996</v>
      </c>
      <c r="G34" s="19">
        <v>52.854485000000004</v>
      </c>
      <c r="H34" s="19">
        <v>54.702185</v>
      </c>
      <c r="I34" s="19">
        <v>56.621739999999996</v>
      </c>
      <c r="J34" s="19">
        <v>58.602885000000001</v>
      </c>
      <c r="K34" s="19">
        <v>60.655885000000005</v>
      </c>
      <c r="L34" s="19">
        <v>61.261519999999997</v>
      </c>
    </row>
    <row r="35" spans="1:12" x14ac:dyDescent="0.25">
      <c r="A35" s="2"/>
      <c r="B35" s="2" t="s">
        <v>26</v>
      </c>
      <c r="C35" s="10">
        <v>7983.5695333333324</v>
      </c>
      <c r="D35" s="10">
        <v>8262.9143999999997</v>
      </c>
      <c r="E35" s="10">
        <v>8552.9348666666665</v>
      </c>
      <c r="F35" s="10">
        <v>8851.8516666666656</v>
      </c>
      <c r="G35" s="10">
        <v>9161.4440666666669</v>
      </c>
      <c r="H35" s="10">
        <v>9481.7120666666669</v>
      </c>
      <c r="I35" s="10">
        <v>9814.4349333333321</v>
      </c>
      <c r="J35" s="10">
        <v>10157.8334</v>
      </c>
      <c r="K35" s="10">
        <v>10513.686733333334</v>
      </c>
      <c r="L35" s="10">
        <v>10618.663466666667</v>
      </c>
    </row>
    <row r="36" spans="1:12" x14ac:dyDescent="0.25">
      <c r="A36" s="2"/>
      <c r="B36" s="2" t="s">
        <v>25</v>
      </c>
      <c r="C36" s="10">
        <v>95802.834399999992</v>
      </c>
      <c r="D36" s="10">
        <v>99154.972799999989</v>
      </c>
      <c r="E36" s="10">
        <v>102635.2184</v>
      </c>
      <c r="F36" s="10">
        <v>106222.21999999999</v>
      </c>
      <c r="G36" s="10">
        <v>109937.3288</v>
      </c>
      <c r="H36" s="10">
        <v>113780.5448</v>
      </c>
      <c r="I36" s="10">
        <v>117773.21919999999</v>
      </c>
      <c r="J36" s="10">
        <v>121894.00079999999</v>
      </c>
      <c r="K36" s="10">
        <v>126164.24080000001</v>
      </c>
      <c r="L36" s="10">
        <v>127423.9616</v>
      </c>
    </row>
    <row r="37" spans="1:12" x14ac:dyDescent="0.25">
      <c r="A37" s="2"/>
      <c r="B37" s="2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x14ac:dyDescent="0.25">
      <c r="A38" s="2">
        <v>20</v>
      </c>
      <c r="B38" s="2" t="s">
        <v>21</v>
      </c>
      <c r="C38" s="19">
        <v>49.343854999999998</v>
      </c>
      <c r="D38" s="19">
        <v>51.068374999999996</v>
      </c>
      <c r="E38" s="19">
        <v>52.854485000000004</v>
      </c>
      <c r="F38" s="19">
        <v>54.702185</v>
      </c>
      <c r="G38" s="19">
        <v>56.621739999999996</v>
      </c>
      <c r="H38" s="19">
        <v>58.602885000000001</v>
      </c>
      <c r="I38" s="19">
        <v>60.655885000000005</v>
      </c>
      <c r="J38" s="19">
        <v>62.780739999999994</v>
      </c>
      <c r="K38" s="19">
        <v>64.97744999999999</v>
      </c>
      <c r="L38" s="19">
        <v>65.624144999999999</v>
      </c>
    </row>
    <row r="39" spans="1:12" x14ac:dyDescent="0.25">
      <c r="A39" s="2"/>
      <c r="B39" s="2" t="s">
        <v>26</v>
      </c>
      <c r="C39" s="10">
        <v>8552.9348666666665</v>
      </c>
      <c r="D39" s="10">
        <v>8851.8516666666656</v>
      </c>
      <c r="E39" s="10">
        <v>9161.4440666666669</v>
      </c>
      <c r="F39" s="10">
        <v>9481.7120666666669</v>
      </c>
      <c r="G39" s="10">
        <v>9814.4349333333321</v>
      </c>
      <c r="H39" s="10">
        <v>10157.8334</v>
      </c>
      <c r="I39" s="10">
        <v>10513.686733333334</v>
      </c>
      <c r="J39" s="10">
        <v>10881.994933333333</v>
      </c>
      <c r="K39" s="10">
        <v>11262.758</v>
      </c>
      <c r="L39" s="10">
        <v>11374.851799999999</v>
      </c>
    </row>
    <row r="40" spans="1:12" x14ac:dyDescent="0.25">
      <c r="A40" s="2"/>
      <c r="B40" s="2" t="s">
        <v>25</v>
      </c>
      <c r="C40" s="10">
        <v>102635.2184</v>
      </c>
      <c r="D40" s="10">
        <v>106222.21999999999</v>
      </c>
      <c r="E40" s="10">
        <v>109937.3288</v>
      </c>
      <c r="F40" s="10">
        <v>113780.5448</v>
      </c>
      <c r="G40" s="10">
        <v>117773.21919999999</v>
      </c>
      <c r="H40" s="10">
        <v>121894.00079999999</v>
      </c>
      <c r="I40" s="10">
        <v>126164.24080000001</v>
      </c>
      <c r="J40" s="10">
        <v>130583.93919999999</v>
      </c>
      <c r="K40" s="10">
        <v>135153.09599999999</v>
      </c>
      <c r="L40" s="10">
        <v>136498.22159999999</v>
      </c>
    </row>
    <row r="41" spans="1:12" x14ac:dyDescent="0.25"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25">
      <c r="A42" s="2">
        <v>21</v>
      </c>
      <c r="B42" s="2" t="s">
        <v>21</v>
      </c>
      <c r="C42" s="19">
        <v>52.854485000000004</v>
      </c>
      <c r="D42" s="19">
        <v>54.702185</v>
      </c>
      <c r="E42" s="19">
        <v>56.621739999999996</v>
      </c>
      <c r="F42" s="19">
        <v>58.602885000000001</v>
      </c>
      <c r="G42" s="19">
        <v>60.655885000000005</v>
      </c>
      <c r="H42" s="19">
        <v>62.780739999999994</v>
      </c>
      <c r="I42" s="19">
        <v>64.97744999999999</v>
      </c>
      <c r="J42" s="19">
        <v>67.25627999999999</v>
      </c>
      <c r="K42" s="19">
        <v>69.606965000000002</v>
      </c>
      <c r="L42" s="19">
        <v>70.304984999999988</v>
      </c>
    </row>
    <row r="43" spans="1:12" x14ac:dyDescent="0.25">
      <c r="A43" s="2"/>
      <c r="B43" s="2" t="s">
        <v>26</v>
      </c>
      <c r="C43" s="10">
        <v>9161.4440666666669</v>
      </c>
      <c r="D43" s="10">
        <v>9481.7120666666669</v>
      </c>
      <c r="E43" s="10">
        <v>9814.4349333333321</v>
      </c>
      <c r="F43" s="10">
        <v>10157.8334</v>
      </c>
      <c r="G43" s="10">
        <v>10513.686733333334</v>
      </c>
      <c r="H43" s="10">
        <v>10881.994933333333</v>
      </c>
      <c r="I43" s="10">
        <v>11262.758</v>
      </c>
      <c r="J43" s="10">
        <v>11657.755199999998</v>
      </c>
      <c r="K43" s="10">
        <v>12065.207266666666</v>
      </c>
      <c r="L43" s="10">
        <v>12186.197399999997</v>
      </c>
    </row>
    <row r="44" spans="1:12" x14ac:dyDescent="0.25">
      <c r="A44" s="2"/>
      <c r="B44" s="2" t="s">
        <v>25</v>
      </c>
      <c r="C44" s="10">
        <v>109937.3288</v>
      </c>
      <c r="D44" s="10">
        <v>113780.5448</v>
      </c>
      <c r="E44" s="10">
        <v>117773.21919999999</v>
      </c>
      <c r="F44" s="10">
        <v>121894.00079999999</v>
      </c>
      <c r="G44" s="10">
        <v>126164.24080000001</v>
      </c>
      <c r="H44" s="10">
        <v>130583.93919999999</v>
      </c>
      <c r="I44" s="10">
        <v>135153.09599999999</v>
      </c>
      <c r="J44" s="10">
        <v>139893.06239999997</v>
      </c>
      <c r="K44" s="10">
        <v>144782.4872</v>
      </c>
      <c r="L44" s="10">
        <v>146234.36879999997</v>
      </c>
    </row>
    <row r="45" spans="1:12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x14ac:dyDescent="0.25">
      <c r="A46" s="2">
        <v>22</v>
      </c>
      <c r="B46" s="2" t="s">
        <v>21</v>
      </c>
      <c r="C46" s="19">
        <v>56.621739999999996</v>
      </c>
      <c r="D46" s="19">
        <v>58.602885000000001</v>
      </c>
      <c r="E46" s="19">
        <v>60.655885000000005</v>
      </c>
      <c r="F46" s="19">
        <v>62.780739999999994</v>
      </c>
      <c r="G46" s="19">
        <v>64.97744999999999</v>
      </c>
      <c r="H46" s="19">
        <v>67.25627999999999</v>
      </c>
      <c r="I46" s="19">
        <v>69.606965000000002</v>
      </c>
      <c r="J46" s="19">
        <v>72.039770000000004</v>
      </c>
      <c r="K46" s="19">
        <v>74.564959999999999</v>
      </c>
      <c r="L46" s="19">
        <v>75.314305000000004</v>
      </c>
    </row>
    <row r="47" spans="1:12" x14ac:dyDescent="0.25">
      <c r="A47" s="2"/>
      <c r="B47" s="2" t="s">
        <v>26</v>
      </c>
      <c r="C47" s="10">
        <v>9814.4349333333321</v>
      </c>
      <c r="D47" s="10">
        <v>10157.8334</v>
      </c>
      <c r="E47" s="10">
        <v>10513.686733333334</v>
      </c>
      <c r="F47" s="10">
        <v>10881.994933333333</v>
      </c>
      <c r="G47" s="10">
        <v>11262.758</v>
      </c>
      <c r="H47" s="10">
        <v>11657.755199999998</v>
      </c>
      <c r="I47" s="10">
        <v>12065.207266666666</v>
      </c>
      <c r="J47" s="10">
        <v>12486.893466666668</v>
      </c>
      <c r="K47" s="10">
        <v>12924.593066666666</v>
      </c>
      <c r="L47" s="10">
        <v>13054.479533333333</v>
      </c>
    </row>
    <row r="48" spans="1:12" x14ac:dyDescent="0.25">
      <c r="A48" s="2"/>
      <c r="B48" s="2" t="s">
        <v>25</v>
      </c>
      <c r="C48" s="10">
        <v>117773.21919999999</v>
      </c>
      <c r="D48" s="10">
        <v>121894.00079999999</v>
      </c>
      <c r="E48" s="10">
        <v>126164.24080000001</v>
      </c>
      <c r="F48" s="10">
        <v>130583.93919999999</v>
      </c>
      <c r="G48" s="10">
        <v>135153.09599999999</v>
      </c>
      <c r="H48" s="10">
        <v>139893.06239999997</v>
      </c>
      <c r="I48" s="10">
        <v>144782.4872</v>
      </c>
      <c r="J48" s="10">
        <v>149842.72160000002</v>
      </c>
      <c r="K48" s="10">
        <v>155095.11679999999</v>
      </c>
      <c r="L48" s="10">
        <v>156653.75440000001</v>
      </c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scale="74" fitToHeight="0" orientation="portrait" r:id="rId1"/>
  <headerFooter>
    <oddHeader>&amp;R10, 11, 13, 14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12E11-D337-4CE2-AFE9-D53FE3C5F9BF}">
  <sheetPr>
    <pageSetUpPr fitToPage="1"/>
  </sheetPr>
  <dimension ref="A1:L59"/>
  <sheetViews>
    <sheetView workbookViewId="0">
      <selection activeCell="A3" sqref="A3:L3"/>
    </sheetView>
  </sheetViews>
  <sheetFormatPr defaultRowHeight="13.2" x14ac:dyDescent="0.25"/>
  <cols>
    <col min="2" max="2" width="15.88671875" customWidth="1"/>
    <col min="3" max="3" width="12.33203125" bestFit="1" customWidth="1"/>
    <col min="4" max="12" width="12.5546875" bestFit="1" customWidth="1"/>
  </cols>
  <sheetData>
    <row r="1" spans="1:12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" t="s">
        <v>3</v>
      </c>
    </row>
    <row r="6" spans="1:12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4" t="s">
        <v>4</v>
      </c>
    </row>
    <row r="7" spans="1:12" x14ac:dyDescent="0.25">
      <c r="A7" s="21" t="s">
        <v>5</v>
      </c>
      <c r="B7" s="21"/>
      <c r="C7" s="22">
        <v>12</v>
      </c>
      <c r="D7" s="22">
        <v>12</v>
      </c>
      <c r="E7" s="5">
        <v>12</v>
      </c>
      <c r="F7" s="5">
        <v>12</v>
      </c>
      <c r="G7" s="5">
        <v>12</v>
      </c>
      <c r="H7" s="5">
        <v>12</v>
      </c>
      <c r="I7" s="5">
        <v>12</v>
      </c>
      <c r="J7" s="5">
        <v>12</v>
      </c>
      <c r="K7" s="5">
        <v>12</v>
      </c>
      <c r="L7" s="23" t="s">
        <v>7</v>
      </c>
    </row>
    <row r="8" spans="1:12" x14ac:dyDescent="0.25">
      <c r="A8" s="24" t="s">
        <v>8</v>
      </c>
      <c r="B8" s="24" t="s">
        <v>9</v>
      </c>
      <c r="C8" s="24" t="s">
        <v>10</v>
      </c>
      <c r="D8" s="24" t="s">
        <v>11</v>
      </c>
      <c r="E8" s="24" t="s">
        <v>12</v>
      </c>
      <c r="F8" s="24" t="s">
        <v>13</v>
      </c>
      <c r="G8" s="24" t="s">
        <v>14</v>
      </c>
      <c r="H8" s="24" t="s">
        <v>15</v>
      </c>
      <c r="I8" s="24" t="s">
        <v>16</v>
      </c>
      <c r="J8" s="24" t="s">
        <v>17</v>
      </c>
      <c r="K8" s="24" t="s">
        <v>18</v>
      </c>
      <c r="L8" s="24" t="s">
        <v>19</v>
      </c>
    </row>
    <row r="9" spans="1:12" x14ac:dyDescent="0.25">
      <c r="A9" s="2">
        <v>24</v>
      </c>
      <c r="B9" s="8" t="s">
        <v>21</v>
      </c>
      <c r="C9" s="3">
        <v>30.486220903846153</v>
      </c>
      <c r="D9" s="3">
        <v>31.560018865384617</v>
      </c>
      <c r="E9" s="3">
        <v>32.65170161538461</v>
      </c>
      <c r="F9" s="3">
        <v>33.797986269230762</v>
      </c>
      <c r="G9" s="3">
        <v>34.98122492307693</v>
      </c>
      <c r="H9" s="3">
        <v>36.212788038461539</v>
      </c>
      <c r="I9" s="3">
        <v>37.47348796153846</v>
      </c>
      <c r="J9" s="3">
        <v>38.785828730769225</v>
      </c>
      <c r="K9" s="3">
        <v>40.163786538461544</v>
      </c>
      <c r="L9" s="3">
        <v>40.565187519230768</v>
      </c>
    </row>
    <row r="10" spans="1:12" x14ac:dyDescent="0.25">
      <c r="A10" s="2"/>
      <c r="B10" s="8" t="s">
        <v>29</v>
      </c>
      <c r="C10" s="3">
        <v>2642.1391449999996</v>
      </c>
      <c r="D10" s="3">
        <v>2735.2016349999999</v>
      </c>
      <c r="E10" s="3">
        <v>2829.81414</v>
      </c>
      <c r="F10" s="3">
        <v>2929.1588099999999</v>
      </c>
      <c r="G10" s="3">
        <v>3031.7061600000002</v>
      </c>
      <c r="H10" s="3">
        <v>3138.4416299999998</v>
      </c>
      <c r="I10" s="3">
        <v>3247.7022900000002</v>
      </c>
      <c r="J10" s="3">
        <v>3361.4384899999995</v>
      </c>
      <c r="K10" s="3">
        <v>3480.8615</v>
      </c>
      <c r="L10" s="3">
        <v>3515.6495849999997</v>
      </c>
    </row>
    <row r="11" spans="1:12" x14ac:dyDescent="0.25">
      <c r="A11" s="2"/>
      <c r="B11" s="8" t="s">
        <v>26</v>
      </c>
      <c r="C11" s="3">
        <v>5284.2782899999993</v>
      </c>
      <c r="D11" s="3">
        <v>5470.4032699999998</v>
      </c>
      <c r="E11" s="3">
        <v>5659.6282799999999</v>
      </c>
      <c r="F11" s="3">
        <v>5858.3176199999998</v>
      </c>
      <c r="G11" s="3">
        <v>6063.4123200000004</v>
      </c>
      <c r="H11" s="3">
        <v>6276.8832599999996</v>
      </c>
      <c r="I11" s="3">
        <v>6495.4045800000004</v>
      </c>
      <c r="J11" s="3">
        <v>6722.8769799999991</v>
      </c>
      <c r="K11" s="3">
        <v>6961.723</v>
      </c>
      <c r="L11" s="3">
        <v>7031.2991699999993</v>
      </c>
    </row>
    <row r="12" spans="1:12" x14ac:dyDescent="0.25">
      <c r="A12" s="2"/>
      <c r="B12" s="8" t="s">
        <v>25</v>
      </c>
      <c r="C12" s="3">
        <v>63411.339479999995</v>
      </c>
      <c r="D12" s="3">
        <v>65644.839240000001</v>
      </c>
      <c r="E12" s="3">
        <v>67915.539359999995</v>
      </c>
      <c r="F12" s="3">
        <v>70299.81143999999</v>
      </c>
      <c r="G12" s="3">
        <v>72760.947840000008</v>
      </c>
      <c r="H12" s="3">
        <v>75322.599119999999</v>
      </c>
      <c r="I12" s="3">
        <v>77944.854959999997</v>
      </c>
      <c r="J12" s="3">
        <v>80674.523759999982</v>
      </c>
      <c r="K12" s="3">
        <v>83540.676000000007</v>
      </c>
      <c r="L12" s="3">
        <v>84375.590039999995</v>
      </c>
    </row>
    <row r="13" spans="1:12" x14ac:dyDescent="0.25">
      <c r="A13" s="2"/>
      <c r="B13" s="8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2">
        <v>25</v>
      </c>
      <c r="B14" s="8" t="s">
        <v>21</v>
      </c>
      <c r="C14" s="3">
        <v>32.65170161538461</v>
      </c>
      <c r="D14" s="3">
        <v>33.797986269230762</v>
      </c>
      <c r="E14" s="3">
        <v>34.98122492307693</v>
      </c>
      <c r="F14" s="3">
        <v>36.212788038461539</v>
      </c>
      <c r="G14" s="3">
        <v>37.47348796153846</v>
      </c>
      <c r="H14" s="3">
        <v>38.785828730769225</v>
      </c>
      <c r="I14" s="3">
        <v>40.163786538461544</v>
      </c>
      <c r="J14" s="3">
        <v>41.552167269230772</v>
      </c>
      <c r="K14" s="3">
        <v>43.01635107692308</v>
      </c>
      <c r="L14" s="3">
        <v>43.446533538461537</v>
      </c>
    </row>
    <row r="15" spans="1:12" x14ac:dyDescent="0.25">
      <c r="A15" s="2"/>
      <c r="B15" s="8" t="s">
        <v>29</v>
      </c>
      <c r="C15" s="3">
        <v>2829.81414</v>
      </c>
      <c r="D15" s="3">
        <v>2929.1588099999999</v>
      </c>
      <c r="E15" s="3">
        <v>3031.7061600000002</v>
      </c>
      <c r="F15" s="3">
        <v>3138.4416299999998</v>
      </c>
      <c r="G15" s="3">
        <v>3247.7022900000002</v>
      </c>
      <c r="H15" s="3">
        <v>3361.4384899999995</v>
      </c>
      <c r="I15" s="3">
        <v>3480.8615</v>
      </c>
      <c r="J15" s="3">
        <v>3601.1878299999998</v>
      </c>
      <c r="K15" s="3">
        <v>3728.08376</v>
      </c>
      <c r="L15" s="3">
        <v>3765.3662399999998</v>
      </c>
    </row>
    <row r="16" spans="1:12" x14ac:dyDescent="0.25">
      <c r="A16" s="2"/>
      <c r="B16" s="8" t="s">
        <v>26</v>
      </c>
      <c r="C16" s="3">
        <v>5659.6282799999999</v>
      </c>
      <c r="D16" s="3">
        <v>5858.3176199999998</v>
      </c>
      <c r="E16" s="3">
        <v>6063.4123200000004</v>
      </c>
      <c r="F16" s="3">
        <v>6276.8832599999996</v>
      </c>
      <c r="G16" s="3">
        <v>6495.4045800000004</v>
      </c>
      <c r="H16" s="3">
        <v>6722.8769799999991</v>
      </c>
      <c r="I16" s="3">
        <v>6961.723</v>
      </c>
      <c r="J16" s="3">
        <v>7202.3756599999997</v>
      </c>
      <c r="K16" s="3">
        <v>7456.16752</v>
      </c>
      <c r="L16" s="3">
        <v>7530.7324799999997</v>
      </c>
    </row>
    <row r="17" spans="1:12" x14ac:dyDescent="0.25">
      <c r="A17" s="2"/>
      <c r="B17" s="8" t="s">
        <v>25</v>
      </c>
      <c r="C17" s="3">
        <v>67915.539359999995</v>
      </c>
      <c r="D17" s="3">
        <v>70299.81143999999</v>
      </c>
      <c r="E17" s="3">
        <v>72760.947840000008</v>
      </c>
      <c r="F17" s="3">
        <v>75322.599119999999</v>
      </c>
      <c r="G17" s="3">
        <v>77944.854959999997</v>
      </c>
      <c r="H17" s="3">
        <v>80674.523759999982</v>
      </c>
      <c r="I17" s="3">
        <v>83540.676000000007</v>
      </c>
      <c r="J17" s="3">
        <v>86428.507920000004</v>
      </c>
      <c r="K17" s="3">
        <v>89474.010240000003</v>
      </c>
      <c r="L17" s="3">
        <v>90368.78976</v>
      </c>
    </row>
    <row r="18" spans="1:12" x14ac:dyDescent="0.25">
      <c r="A18" s="2"/>
      <c r="B18" s="8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2">
        <v>26</v>
      </c>
      <c r="B19" s="8" t="s">
        <v>21</v>
      </c>
      <c r="C19" s="3">
        <v>34.98122492307693</v>
      </c>
      <c r="D19" s="3">
        <v>36.212788038461539</v>
      </c>
      <c r="E19" s="3">
        <v>37.47348796153846</v>
      </c>
      <c r="F19" s="3">
        <v>38.785828730769225</v>
      </c>
      <c r="G19" s="3">
        <v>40.163786538461544</v>
      </c>
      <c r="H19" s="3">
        <v>41.552167269230772</v>
      </c>
      <c r="I19" s="3">
        <v>43.01635107692308</v>
      </c>
      <c r="J19" s="3">
        <v>44.518910192307686</v>
      </c>
      <c r="K19" s="3">
        <v>46.079150711538453</v>
      </c>
      <c r="L19" s="3">
        <v>46.540246615384618</v>
      </c>
    </row>
    <row r="20" spans="1:12" x14ac:dyDescent="0.25">
      <c r="A20" s="2"/>
      <c r="B20" s="8" t="s">
        <v>29</v>
      </c>
      <c r="C20" s="3">
        <v>3031.7061600000002</v>
      </c>
      <c r="D20" s="3">
        <v>3138.4416299999998</v>
      </c>
      <c r="E20" s="3">
        <v>3247.7022900000002</v>
      </c>
      <c r="F20" s="3">
        <v>3361.4384899999995</v>
      </c>
      <c r="G20" s="3">
        <v>3480.8615</v>
      </c>
      <c r="H20" s="3">
        <v>3601.1878299999998</v>
      </c>
      <c r="I20" s="3">
        <v>3728.08376</v>
      </c>
      <c r="J20" s="3">
        <v>3858.3055499999996</v>
      </c>
      <c r="K20" s="3">
        <v>3993.5263949999999</v>
      </c>
      <c r="L20" s="3">
        <v>4033.4880400000002</v>
      </c>
    </row>
    <row r="21" spans="1:12" x14ac:dyDescent="0.25">
      <c r="A21" s="2"/>
      <c r="B21" s="8" t="s">
        <v>26</v>
      </c>
      <c r="C21" s="3">
        <v>6063.4123200000004</v>
      </c>
      <c r="D21" s="3">
        <v>6276.8832599999996</v>
      </c>
      <c r="E21" s="3">
        <v>6495.4045800000004</v>
      </c>
      <c r="F21" s="3">
        <v>6722.8769799999991</v>
      </c>
      <c r="G21" s="3">
        <v>6961.723</v>
      </c>
      <c r="H21" s="3">
        <v>7202.3756599999997</v>
      </c>
      <c r="I21" s="3">
        <v>7456.16752</v>
      </c>
      <c r="J21" s="3">
        <v>7716.6110999999992</v>
      </c>
      <c r="K21" s="3">
        <v>7987.0527899999997</v>
      </c>
      <c r="L21" s="3">
        <v>8066.9760800000004</v>
      </c>
    </row>
    <row r="22" spans="1:12" x14ac:dyDescent="0.25">
      <c r="A22" s="2"/>
      <c r="B22" s="8" t="s">
        <v>25</v>
      </c>
      <c r="C22" s="3">
        <v>72760.947840000008</v>
      </c>
      <c r="D22" s="3">
        <v>75322.599119999999</v>
      </c>
      <c r="E22" s="3">
        <v>77944.854959999997</v>
      </c>
      <c r="F22" s="3">
        <v>80674.523759999982</v>
      </c>
      <c r="G22" s="3">
        <v>83540.676000000007</v>
      </c>
      <c r="H22" s="3">
        <v>86428.507920000004</v>
      </c>
      <c r="I22" s="3">
        <v>89474.010240000003</v>
      </c>
      <c r="J22" s="3">
        <v>92599.333199999994</v>
      </c>
      <c r="K22" s="3">
        <v>95844.63347999999</v>
      </c>
      <c r="L22" s="3">
        <v>96803.712960000004</v>
      </c>
    </row>
    <row r="23" spans="1:12" x14ac:dyDescent="0.25">
      <c r="A23" s="2"/>
      <c r="B23" s="8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2">
        <v>27</v>
      </c>
      <c r="B24" s="8" t="s">
        <v>21</v>
      </c>
      <c r="C24" s="3">
        <v>37.47348796153846</v>
      </c>
      <c r="D24" s="3">
        <v>38.785828730769225</v>
      </c>
      <c r="E24" s="3">
        <v>40.163786538461544</v>
      </c>
      <c r="F24" s="3">
        <v>41.552167269230772</v>
      </c>
      <c r="G24" s="3">
        <v>43.01635107692308</v>
      </c>
      <c r="H24" s="3">
        <v>44.518910192307686</v>
      </c>
      <c r="I24" s="3">
        <v>46.079150711538453</v>
      </c>
      <c r="J24" s="3">
        <v>47.704889826923079</v>
      </c>
      <c r="K24" s="3">
        <v>49.38475707692308</v>
      </c>
      <c r="L24" s="3">
        <v>49.87901682692307</v>
      </c>
    </row>
    <row r="25" spans="1:12" x14ac:dyDescent="0.25">
      <c r="A25" s="2"/>
      <c r="B25" s="8" t="s">
        <v>29</v>
      </c>
      <c r="C25" s="3">
        <v>3247.7022900000002</v>
      </c>
      <c r="D25" s="3">
        <v>3361.4384899999995</v>
      </c>
      <c r="E25" s="3">
        <v>3480.8615</v>
      </c>
      <c r="F25" s="3">
        <v>3601.1878299999998</v>
      </c>
      <c r="G25" s="3">
        <v>3728.08376</v>
      </c>
      <c r="H25" s="3">
        <v>3858.3055499999996</v>
      </c>
      <c r="I25" s="3">
        <v>3993.5263949999999</v>
      </c>
      <c r="J25" s="3">
        <v>4134.423785</v>
      </c>
      <c r="K25" s="3">
        <v>4280.0122799999999</v>
      </c>
      <c r="L25" s="3">
        <v>4322.8481249999995</v>
      </c>
    </row>
    <row r="26" spans="1:12" x14ac:dyDescent="0.25">
      <c r="A26" s="2"/>
      <c r="B26" s="8" t="s">
        <v>26</v>
      </c>
      <c r="C26" s="3">
        <v>6495.4045800000004</v>
      </c>
      <c r="D26" s="3">
        <v>6722.8769799999991</v>
      </c>
      <c r="E26" s="3">
        <v>6961.723</v>
      </c>
      <c r="F26" s="3">
        <v>7202.3756599999997</v>
      </c>
      <c r="G26" s="3">
        <v>7456.16752</v>
      </c>
      <c r="H26" s="3">
        <v>7716.6110999999992</v>
      </c>
      <c r="I26" s="3">
        <v>7987.0527899999997</v>
      </c>
      <c r="J26" s="3">
        <v>8268.8475699999999</v>
      </c>
      <c r="K26" s="3">
        <v>8560.0245599999998</v>
      </c>
      <c r="L26" s="3">
        <v>8645.6962499999991</v>
      </c>
    </row>
    <row r="27" spans="1:12" x14ac:dyDescent="0.25">
      <c r="A27" s="2"/>
      <c r="B27" s="8" t="s">
        <v>25</v>
      </c>
      <c r="C27" s="3">
        <v>77944.854959999997</v>
      </c>
      <c r="D27" s="3">
        <v>80674.523759999982</v>
      </c>
      <c r="E27" s="3">
        <v>83540.676000000007</v>
      </c>
      <c r="F27" s="3">
        <v>86428.507920000004</v>
      </c>
      <c r="G27" s="3">
        <v>89474.010240000003</v>
      </c>
      <c r="H27" s="3">
        <v>92599.333199999994</v>
      </c>
      <c r="I27" s="3">
        <v>95844.63347999999</v>
      </c>
      <c r="J27" s="3">
        <v>99226.170840000006</v>
      </c>
      <c r="K27" s="3">
        <v>102720.29472000001</v>
      </c>
      <c r="L27" s="3">
        <v>103748.35499999998</v>
      </c>
    </row>
    <row r="28" spans="1:12" x14ac:dyDescent="0.25">
      <c r="A28" s="2"/>
      <c r="B28" s="8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2">
        <v>28</v>
      </c>
      <c r="B29" s="8" t="s">
        <v>21</v>
      </c>
      <c r="C29" s="3">
        <v>40.163786538461544</v>
      </c>
      <c r="D29" s="3">
        <v>41.552167269230772</v>
      </c>
      <c r="E29" s="3">
        <v>43.01635107692308</v>
      </c>
      <c r="F29" s="3">
        <v>44.518910192307686</v>
      </c>
      <c r="G29" s="3">
        <v>46.079150711538453</v>
      </c>
      <c r="H29" s="3">
        <v>47.704889826923079</v>
      </c>
      <c r="I29" s="3">
        <v>49.38475707692308</v>
      </c>
      <c r="J29" s="3">
        <v>51.11022461538461</v>
      </c>
      <c r="K29" s="3">
        <v>52.897163711538454</v>
      </c>
      <c r="L29" s="3">
        <v>53.426008615384617</v>
      </c>
    </row>
    <row r="30" spans="1:12" x14ac:dyDescent="0.25">
      <c r="A30" s="2"/>
      <c r="B30" s="8" t="s">
        <v>29</v>
      </c>
      <c r="C30" s="3">
        <v>3480.8615</v>
      </c>
      <c r="D30" s="3">
        <v>3601.1878299999998</v>
      </c>
      <c r="E30" s="3">
        <v>3728.08376</v>
      </c>
      <c r="F30" s="3">
        <v>3858.3055499999996</v>
      </c>
      <c r="G30" s="3">
        <v>3993.5263949999999</v>
      </c>
      <c r="H30" s="3">
        <v>4134.423785</v>
      </c>
      <c r="I30" s="3">
        <v>4280.0122799999999</v>
      </c>
      <c r="J30" s="3">
        <v>4429.5527999999995</v>
      </c>
      <c r="K30" s="3">
        <v>4584.4208549999994</v>
      </c>
      <c r="L30" s="3">
        <v>4630.2540799999997</v>
      </c>
    </row>
    <row r="31" spans="1:12" x14ac:dyDescent="0.25">
      <c r="A31" s="2"/>
      <c r="B31" s="8" t="s">
        <v>26</v>
      </c>
      <c r="C31" s="3">
        <v>6961.723</v>
      </c>
      <c r="D31" s="3">
        <v>7202.3756599999997</v>
      </c>
      <c r="E31" s="3">
        <v>7456.16752</v>
      </c>
      <c r="F31" s="3">
        <v>7716.6110999999992</v>
      </c>
      <c r="G31" s="3">
        <v>7987.0527899999997</v>
      </c>
      <c r="H31" s="3">
        <v>8268.8475699999999</v>
      </c>
      <c r="I31" s="3">
        <v>8560.0245599999998</v>
      </c>
      <c r="J31" s="3">
        <v>8859.105599999999</v>
      </c>
      <c r="K31" s="3">
        <v>9168.8417099999988</v>
      </c>
      <c r="L31" s="3">
        <v>9260.5081599999994</v>
      </c>
    </row>
    <row r="32" spans="1:12" x14ac:dyDescent="0.25">
      <c r="A32" s="2"/>
      <c r="B32" s="8" t="s">
        <v>25</v>
      </c>
      <c r="C32" s="3">
        <v>83540.676000000007</v>
      </c>
      <c r="D32" s="3">
        <v>86428.507920000004</v>
      </c>
      <c r="E32" s="3">
        <v>89474.010240000003</v>
      </c>
      <c r="F32" s="3">
        <v>92599.333199999994</v>
      </c>
      <c r="G32" s="3">
        <v>95844.63347999999</v>
      </c>
      <c r="H32" s="3">
        <v>99226.170840000006</v>
      </c>
      <c r="I32" s="3">
        <v>102720.29472000001</v>
      </c>
      <c r="J32" s="3">
        <v>106309.26719999999</v>
      </c>
      <c r="K32" s="3">
        <v>110026.10051999998</v>
      </c>
      <c r="L32" s="3">
        <v>111126.09792</v>
      </c>
    </row>
    <row r="33" spans="1:12" x14ac:dyDescent="0.25">
      <c r="A33" s="2"/>
      <c r="B33" s="8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2">
        <v>29</v>
      </c>
      <c r="B34" s="8" t="s">
        <v>21</v>
      </c>
      <c r="C34" s="3">
        <v>43.01635107692308</v>
      </c>
      <c r="D34" s="3">
        <v>44.518910192307686</v>
      </c>
      <c r="E34" s="3">
        <v>46.079150711538453</v>
      </c>
      <c r="F34" s="3">
        <v>47.704889826923079</v>
      </c>
      <c r="G34" s="3">
        <v>49.38475707692308</v>
      </c>
      <c r="H34" s="3">
        <v>51.11022461538461</v>
      </c>
      <c r="I34" s="3">
        <v>52.897163711538454</v>
      </c>
      <c r="J34" s="3">
        <v>54.72911088461538</v>
      </c>
      <c r="K34" s="3">
        <v>56.640177519230768</v>
      </c>
      <c r="L34" s="3">
        <v>57.206805519230763</v>
      </c>
    </row>
    <row r="35" spans="1:12" x14ac:dyDescent="0.25">
      <c r="A35" s="2"/>
      <c r="B35" s="8" t="s">
        <v>29</v>
      </c>
      <c r="C35" s="3">
        <v>3728.08376</v>
      </c>
      <c r="D35" s="3">
        <v>3858.3055499999996</v>
      </c>
      <c r="E35" s="3">
        <v>3993.5263949999999</v>
      </c>
      <c r="F35" s="3">
        <v>4134.423785</v>
      </c>
      <c r="G35" s="3">
        <v>4280.0122799999999</v>
      </c>
      <c r="H35" s="3">
        <v>4429.5527999999995</v>
      </c>
      <c r="I35" s="3">
        <v>4584.4208549999994</v>
      </c>
      <c r="J35" s="3">
        <v>4743.1896099999994</v>
      </c>
      <c r="K35" s="3">
        <v>4908.8153849999999</v>
      </c>
      <c r="L35" s="3">
        <v>4957.9231449999997</v>
      </c>
    </row>
    <row r="36" spans="1:12" x14ac:dyDescent="0.25">
      <c r="A36" s="2"/>
      <c r="B36" s="8" t="s">
        <v>26</v>
      </c>
      <c r="C36" s="3">
        <v>7456.16752</v>
      </c>
      <c r="D36" s="3">
        <v>7716.6110999999992</v>
      </c>
      <c r="E36" s="3">
        <v>7987.0527899999997</v>
      </c>
      <c r="F36" s="3">
        <v>8268.8475699999999</v>
      </c>
      <c r="G36" s="3">
        <v>8560.0245599999998</v>
      </c>
      <c r="H36" s="3">
        <v>8859.105599999999</v>
      </c>
      <c r="I36" s="3">
        <v>9168.8417099999988</v>
      </c>
      <c r="J36" s="3">
        <v>9486.3792199999989</v>
      </c>
      <c r="K36" s="3">
        <v>9817.6307699999998</v>
      </c>
      <c r="L36" s="3">
        <v>9915.8462899999995</v>
      </c>
    </row>
    <row r="37" spans="1:12" x14ac:dyDescent="0.25">
      <c r="A37" s="2"/>
      <c r="B37" s="8" t="s">
        <v>25</v>
      </c>
      <c r="C37" s="3">
        <v>89474.010240000003</v>
      </c>
      <c r="D37" s="3">
        <v>92599.333199999994</v>
      </c>
      <c r="E37" s="3">
        <v>95844.63347999999</v>
      </c>
      <c r="F37" s="3">
        <v>99226.170840000006</v>
      </c>
      <c r="G37" s="3">
        <v>102720.29472000001</v>
      </c>
      <c r="H37" s="3">
        <v>106309.26719999999</v>
      </c>
      <c r="I37" s="3">
        <v>110026.10051999998</v>
      </c>
      <c r="J37" s="3">
        <v>113836.55063999999</v>
      </c>
      <c r="K37" s="3">
        <v>117811.56924</v>
      </c>
      <c r="L37" s="3">
        <v>118990.15547999999</v>
      </c>
    </row>
    <row r="38" spans="1:12" x14ac:dyDescent="0.25">
      <c r="A38" s="2"/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2">
        <v>30</v>
      </c>
      <c r="B39" s="8" t="s">
        <v>21</v>
      </c>
      <c r="C39" s="3">
        <v>46.079150711538453</v>
      </c>
      <c r="D39" s="3">
        <v>47.704889826923079</v>
      </c>
      <c r="E39" s="3">
        <v>49.38475707692308</v>
      </c>
      <c r="F39" s="3">
        <v>51.11022461538461</v>
      </c>
      <c r="G39" s="3">
        <v>52.897163711538454</v>
      </c>
      <c r="H39" s="3">
        <v>54.72911088461538</v>
      </c>
      <c r="I39" s="3">
        <v>56.640177519230768</v>
      </c>
      <c r="J39" s="3">
        <v>58.624323057692301</v>
      </c>
      <c r="K39" s="3">
        <v>60.680481519230767</v>
      </c>
      <c r="L39" s="3">
        <v>61.287024576923073</v>
      </c>
    </row>
    <row r="40" spans="1:12" x14ac:dyDescent="0.25">
      <c r="A40" s="2"/>
      <c r="B40" s="8" t="s">
        <v>29</v>
      </c>
      <c r="C40" s="3">
        <v>3993.5263949999999</v>
      </c>
      <c r="D40" s="3">
        <v>4134.423785</v>
      </c>
      <c r="E40" s="3">
        <v>4280.0122799999999</v>
      </c>
      <c r="F40" s="3">
        <v>4429.5527999999995</v>
      </c>
      <c r="G40" s="3">
        <v>4584.4208549999994</v>
      </c>
      <c r="H40" s="3">
        <v>4743.1896099999994</v>
      </c>
      <c r="I40" s="3">
        <v>4908.8153849999999</v>
      </c>
      <c r="J40" s="3">
        <v>5080.7746649999999</v>
      </c>
      <c r="K40" s="3">
        <v>5258.9750649999996</v>
      </c>
      <c r="L40" s="3">
        <v>5311.5421299999998</v>
      </c>
    </row>
    <row r="41" spans="1:12" x14ac:dyDescent="0.25">
      <c r="A41" s="2"/>
      <c r="B41" s="8" t="s">
        <v>26</v>
      </c>
      <c r="C41" s="3">
        <v>7987.0527899999997</v>
      </c>
      <c r="D41" s="3">
        <v>8268.8475699999999</v>
      </c>
      <c r="E41" s="3">
        <v>8560.0245599999998</v>
      </c>
      <c r="F41" s="3">
        <v>8859.105599999999</v>
      </c>
      <c r="G41" s="3">
        <v>9168.8417099999988</v>
      </c>
      <c r="H41" s="3">
        <v>9486.3792199999989</v>
      </c>
      <c r="I41" s="3">
        <v>9817.6307699999998</v>
      </c>
      <c r="J41" s="3">
        <v>10161.54933</v>
      </c>
      <c r="K41" s="3">
        <v>10517.950129999999</v>
      </c>
      <c r="L41" s="3">
        <v>10623.08426</v>
      </c>
    </row>
    <row r="42" spans="1:12" x14ac:dyDescent="0.25">
      <c r="A42" s="2"/>
      <c r="B42" s="8" t="s">
        <v>25</v>
      </c>
      <c r="C42" s="3">
        <v>95844.63347999999</v>
      </c>
      <c r="D42" s="3">
        <v>99226.170840000006</v>
      </c>
      <c r="E42" s="3">
        <v>102720.29472000001</v>
      </c>
      <c r="F42" s="3">
        <v>106309.26719999999</v>
      </c>
      <c r="G42" s="3">
        <v>110026.10051999998</v>
      </c>
      <c r="H42" s="3">
        <v>113836.55063999999</v>
      </c>
      <c r="I42" s="3">
        <v>117811.56924</v>
      </c>
      <c r="J42" s="3">
        <v>121938.59195999999</v>
      </c>
      <c r="K42" s="3">
        <v>126215.40156</v>
      </c>
      <c r="L42" s="3">
        <v>127477.01112</v>
      </c>
    </row>
    <row r="43" spans="1:12" x14ac:dyDescent="0.25">
      <c r="A43" s="2"/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2">
        <v>31</v>
      </c>
      <c r="B44" s="8" t="s">
        <v>21</v>
      </c>
      <c r="C44" s="3">
        <v>49.38475707692308</v>
      </c>
      <c r="D44" s="3">
        <v>51.11022461538461</v>
      </c>
      <c r="E44" s="3">
        <v>52.897163711538454</v>
      </c>
      <c r="F44" s="3">
        <v>54.72911088461538</v>
      </c>
      <c r="G44" s="3">
        <v>56.640177519230768</v>
      </c>
      <c r="H44" s="3">
        <v>58.624323057692301</v>
      </c>
      <c r="I44" s="3">
        <v>60.680481519230767</v>
      </c>
      <c r="J44" s="3">
        <v>62.807942249999996</v>
      </c>
      <c r="K44" s="3">
        <v>65.017720384615387</v>
      </c>
      <c r="L44" s="3">
        <v>65.667968653846145</v>
      </c>
    </row>
    <row r="45" spans="1:12" x14ac:dyDescent="0.25">
      <c r="A45" s="2"/>
      <c r="B45" s="8" t="s">
        <v>29</v>
      </c>
      <c r="C45" s="3">
        <v>4280.0122799999999</v>
      </c>
      <c r="D45" s="3">
        <v>4429.5527999999995</v>
      </c>
      <c r="E45" s="3">
        <v>4584.4208549999994</v>
      </c>
      <c r="F45" s="3">
        <v>4743.1896099999994</v>
      </c>
      <c r="G45" s="3">
        <v>4908.8153849999999</v>
      </c>
      <c r="H45" s="3">
        <v>5080.7746649999999</v>
      </c>
      <c r="I45" s="3">
        <v>5258.9750649999996</v>
      </c>
      <c r="J45" s="3">
        <v>5443.3549949999997</v>
      </c>
      <c r="K45" s="3">
        <v>5634.8690999999999</v>
      </c>
      <c r="L45" s="3">
        <v>5691.2239499999996</v>
      </c>
    </row>
    <row r="46" spans="1:12" x14ac:dyDescent="0.25">
      <c r="A46" s="2"/>
      <c r="B46" s="8" t="s">
        <v>26</v>
      </c>
      <c r="C46" s="3">
        <v>8560.0245599999998</v>
      </c>
      <c r="D46" s="3">
        <v>8859.105599999999</v>
      </c>
      <c r="E46" s="3">
        <v>9168.8417099999988</v>
      </c>
      <c r="F46" s="3">
        <v>9486.3792199999989</v>
      </c>
      <c r="G46" s="3">
        <v>9817.6307699999998</v>
      </c>
      <c r="H46" s="3">
        <v>10161.54933</v>
      </c>
      <c r="I46" s="3">
        <v>10517.950129999999</v>
      </c>
      <c r="J46" s="3">
        <v>10886.709989999999</v>
      </c>
      <c r="K46" s="3">
        <v>11269.7382</v>
      </c>
      <c r="L46" s="3">
        <v>11382.447899999999</v>
      </c>
    </row>
    <row r="47" spans="1:12" x14ac:dyDescent="0.25">
      <c r="A47" s="2"/>
      <c r="B47" s="8" t="s">
        <v>25</v>
      </c>
      <c r="C47" s="3">
        <v>102720.29472000001</v>
      </c>
      <c r="D47" s="3">
        <v>106309.26719999999</v>
      </c>
      <c r="E47" s="3">
        <v>110026.10051999998</v>
      </c>
      <c r="F47" s="3">
        <v>113836.55063999999</v>
      </c>
      <c r="G47" s="3">
        <v>117811.56924</v>
      </c>
      <c r="H47" s="3">
        <v>121938.59195999999</v>
      </c>
      <c r="I47" s="3">
        <v>126215.40156</v>
      </c>
      <c r="J47" s="3">
        <v>130640.51987999999</v>
      </c>
      <c r="K47" s="3">
        <v>135236.8584</v>
      </c>
      <c r="L47" s="3">
        <v>136589.37479999999</v>
      </c>
    </row>
    <row r="48" spans="1:12" x14ac:dyDescent="0.25">
      <c r="A48" s="2"/>
      <c r="B48" s="8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2">
        <v>32</v>
      </c>
      <c r="B49" s="8" t="s">
        <v>21</v>
      </c>
      <c r="C49" s="3">
        <v>52.897163711538454</v>
      </c>
      <c r="D49" s="3">
        <v>54.72911088461538</v>
      </c>
      <c r="E49" s="3">
        <v>56.640177519230768</v>
      </c>
      <c r="F49" s="3">
        <v>58.624323057692301</v>
      </c>
      <c r="G49" s="3">
        <v>60.680481519230767</v>
      </c>
      <c r="H49" s="3">
        <v>62.807942249999996</v>
      </c>
      <c r="I49" s="3">
        <v>65.017720384615387</v>
      </c>
      <c r="J49" s="3">
        <v>67.312540096153853</v>
      </c>
      <c r="K49" s="3">
        <v>69.653789192307684</v>
      </c>
      <c r="L49" s="3">
        <v>70.349993076923084</v>
      </c>
    </row>
    <row r="50" spans="1:12" x14ac:dyDescent="0.25">
      <c r="A50" s="2"/>
      <c r="B50" s="8" t="s">
        <v>29</v>
      </c>
      <c r="C50" s="3">
        <v>4584.4208549999994</v>
      </c>
      <c r="D50" s="3">
        <v>4743.1896099999994</v>
      </c>
      <c r="E50" s="3">
        <v>4908.8153849999999</v>
      </c>
      <c r="F50" s="3">
        <v>5080.7746649999999</v>
      </c>
      <c r="G50" s="3">
        <v>5258.9750649999996</v>
      </c>
      <c r="H50" s="3">
        <v>5443.3549949999997</v>
      </c>
      <c r="I50" s="3">
        <v>5634.8690999999999</v>
      </c>
      <c r="J50" s="3">
        <v>5833.7534749999995</v>
      </c>
      <c r="K50" s="3">
        <v>6036.6617299999998</v>
      </c>
      <c r="L50" s="3">
        <v>6096.9994000000006</v>
      </c>
    </row>
    <row r="51" spans="1:12" x14ac:dyDescent="0.25">
      <c r="A51" s="2"/>
      <c r="B51" s="8" t="s">
        <v>26</v>
      </c>
      <c r="C51" s="3">
        <v>9168.8417099999988</v>
      </c>
      <c r="D51" s="3">
        <v>9486.3792199999989</v>
      </c>
      <c r="E51" s="3">
        <v>9817.6307699999998</v>
      </c>
      <c r="F51" s="3">
        <v>10161.54933</v>
      </c>
      <c r="G51" s="3">
        <v>10517.950129999999</v>
      </c>
      <c r="H51" s="3">
        <v>10886.709989999999</v>
      </c>
      <c r="I51" s="3">
        <v>11269.7382</v>
      </c>
      <c r="J51" s="3">
        <v>11667.506949999999</v>
      </c>
      <c r="K51" s="3">
        <v>12073.32346</v>
      </c>
      <c r="L51" s="3">
        <v>12193.998800000001</v>
      </c>
    </row>
    <row r="52" spans="1:12" x14ac:dyDescent="0.25">
      <c r="A52" s="2"/>
      <c r="B52" s="8" t="s">
        <v>25</v>
      </c>
      <c r="C52" s="3">
        <v>110026.10051999998</v>
      </c>
      <c r="D52" s="3">
        <v>113836.55063999999</v>
      </c>
      <c r="E52" s="3">
        <v>117811.56924</v>
      </c>
      <c r="F52" s="3">
        <v>121938.59195999999</v>
      </c>
      <c r="G52" s="3">
        <v>126215.40156</v>
      </c>
      <c r="H52" s="3">
        <v>130640.51987999999</v>
      </c>
      <c r="I52" s="3">
        <v>135236.8584</v>
      </c>
      <c r="J52" s="3">
        <v>140010.0834</v>
      </c>
      <c r="K52" s="3">
        <v>144879.88152</v>
      </c>
      <c r="L52" s="3">
        <v>146327.98560000001</v>
      </c>
    </row>
    <row r="53" spans="1:12" x14ac:dyDescent="0.25">
      <c r="A53" s="2"/>
      <c r="B53" s="8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2">
        <v>33</v>
      </c>
      <c r="B54" s="8" t="s">
        <v>21</v>
      </c>
      <c r="C54" s="3">
        <v>56.640177519230768</v>
      </c>
      <c r="D54" s="3">
        <v>58.624323057692301</v>
      </c>
      <c r="E54" s="3">
        <v>60.680481519230767</v>
      </c>
      <c r="F54" s="3">
        <v>62.807942249999996</v>
      </c>
      <c r="G54" s="3">
        <v>65.017720384615387</v>
      </c>
      <c r="H54" s="3">
        <v>67.312540096153853</v>
      </c>
      <c r="I54" s="3">
        <v>69.653789192307684</v>
      </c>
      <c r="J54" s="3">
        <v>72.092871634615378</v>
      </c>
      <c r="K54" s="3">
        <v>74.622325557692307</v>
      </c>
      <c r="L54" s="3">
        <v>75.36851209615385</v>
      </c>
    </row>
    <row r="55" spans="1:12" x14ac:dyDescent="0.25">
      <c r="A55" s="2"/>
      <c r="B55" s="8" t="s">
        <v>29</v>
      </c>
      <c r="C55" s="3">
        <v>4908.8153849999999</v>
      </c>
      <c r="D55" s="3">
        <v>5080.7746649999999</v>
      </c>
      <c r="E55" s="3">
        <v>5258.9750649999996</v>
      </c>
      <c r="F55" s="3">
        <v>5443.3549949999997</v>
      </c>
      <c r="G55" s="3">
        <v>5634.8690999999999</v>
      </c>
      <c r="H55" s="3">
        <v>5833.7534749999995</v>
      </c>
      <c r="I55" s="3">
        <v>6036.6617299999998</v>
      </c>
      <c r="J55" s="3">
        <v>6248.0488749999995</v>
      </c>
      <c r="K55" s="3">
        <v>6467.2682150000001</v>
      </c>
      <c r="L55" s="3">
        <v>6531.937715</v>
      </c>
    </row>
    <row r="56" spans="1:12" x14ac:dyDescent="0.25">
      <c r="A56" s="2"/>
      <c r="B56" s="8" t="s">
        <v>26</v>
      </c>
      <c r="C56" s="3">
        <v>9817.6307699999998</v>
      </c>
      <c r="D56" s="3">
        <v>10161.54933</v>
      </c>
      <c r="E56" s="3">
        <v>10517.950129999999</v>
      </c>
      <c r="F56" s="3">
        <v>10886.709989999999</v>
      </c>
      <c r="G56" s="3">
        <v>11269.7382</v>
      </c>
      <c r="H56" s="3">
        <v>11667.506949999999</v>
      </c>
      <c r="I56" s="3">
        <v>12073.32346</v>
      </c>
      <c r="J56" s="3">
        <v>12496.097749999999</v>
      </c>
      <c r="K56" s="3">
        <v>12934.53643</v>
      </c>
      <c r="L56" s="3">
        <v>13063.87543</v>
      </c>
    </row>
    <row r="57" spans="1:12" x14ac:dyDescent="0.25">
      <c r="A57" s="2"/>
      <c r="B57" s="8" t="s">
        <v>25</v>
      </c>
      <c r="C57" s="3">
        <v>117811.56924</v>
      </c>
      <c r="D57" s="3">
        <v>121938.59195999999</v>
      </c>
      <c r="E57" s="3">
        <v>126215.40156</v>
      </c>
      <c r="F57" s="3">
        <v>130640.51987999999</v>
      </c>
      <c r="G57" s="3">
        <v>135236.8584</v>
      </c>
      <c r="H57" s="3">
        <v>140010.0834</v>
      </c>
      <c r="I57" s="3">
        <v>144879.88152</v>
      </c>
      <c r="J57" s="3">
        <v>149953.17299999998</v>
      </c>
      <c r="K57" s="3">
        <v>155214.43716</v>
      </c>
      <c r="L57" s="3">
        <v>156766.50516</v>
      </c>
    </row>
    <row r="58" spans="1:12" x14ac:dyDescent="0.25"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x14ac:dyDescent="0.25">
      <c r="C59" s="19"/>
      <c r="D59" s="19"/>
      <c r="E59" s="19"/>
      <c r="F59" s="19"/>
      <c r="G59" s="19"/>
      <c r="H59" s="19"/>
      <c r="I59" s="19"/>
      <c r="J59" s="19"/>
      <c r="K59" s="19"/>
      <c r="L59" s="19"/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scale="70" fitToHeight="0" orientation="portrait" r:id="rId1"/>
  <headerFooter>
    <oddHeader xml:space="preserve">&amp;R11, 13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65054-6E4C-4BF1-8F1D-742ADE70E865}">
  <sheetPr>
    <pageSetUpPr fitToPage="1"/>
  </sheetPr>
  <dimension ref="A1:L45"/>
  <sheetViews>
    <sheetView tabSelected="1" workbookViewId="0">
      <selection activeCell="A3" sqref="A3:L3"/>
    </sheetView>
  </sheetViews>
  <sheetFormatPr defaultRowHeight="13.2" x14ac:dyDescent="0.25"/>
  <cols>
    <col min="2" max="2" width="13.6640625" customWidth="1"/>
    <col min="3" max="12" width="12.44140625" bestFit="1" customWidth="1"/>
  </cols>
  <sheetData>
    <row r="1" spans="1:12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" t="s">
        <v>3</v>
      </c>
    </row>
    <row r="6" spans="1:12" x14ac:dyDescent="0.25">
      <c r="A6" s="12"/>
      <c r="B6" s="12"/>
      <c r="C6" s="25"/>
      <c r="D6" s="25"/>
      <c r="E6" s="25"/>
      <c r="F6" s="25"/>
      <c r="G6" s="25"/>
      <c r="H6" s="25"/>
      <c r="I6" s="25"/>
      <c r="J6" s="25"/>
      <c r="K6" s="25"/>
      <c r="L6" s="4" t="s">
        <v>4</v>
      </c>
    </row>
    <row r="7" spans="1:12" x14ac:dyDescent="0.25">
      <c r="A7" s="21" t="s">
        <v>5</v>
      </c>
      <c r="B7" s="21"/>
      <c r="C7" s="22">
        <v>12</v>
      </c>
      <c r="D7" s="22">
        <v>12</v>
      </c>
      <c r="E7" s="22">
        <v>12</v>
      </c>
      <c r="F7" s="22">
        <v>12</v>
      </c>
      <c r="G7" s="22">
        <v>12</v>
      </c>
      <c r="H7" s="22">
        <v>12</v>
      </c>
      <c r="I7" s="22">
        <v>12</v>
      </c>
      <c r="J7" s="22">
        <v>12</v>
      </c>
      <c r="K7" s="22">
        <v>12</v>
      </c>
      <c r="L7" s="23" t="s">
        <v>7</v>
      </c>
    </row>
    <row r="8" spans="1:12" x14ac:dyDescent="0.25">
      <c r="A8" s="24" t="s">
        <v>8</v>
      </c>
      <c r="B8" s="24" t="s">
        <v>9</v>
      </c>
      <c r="C8" s="24" t="s">
        <v>10</v>
      </c>
      <c r="D8" s="24" t="s">
        <v>11</v>
      </c>
      <c r="E8" s="24" t="s">
        <v>12</v>
      </c>
      <c r="F8" s="24" t="s">
        <v>13</v>
      </c>
      <c r="G8" s="24" t="s">
        <v>14</v>
      </c>
      <c r="H8" s="24" t="s">
        <v>15</v>
      </c>
      <c r="I8" s="24" t="s">
        <v>16</v>
      </c>
      <c r="J8" s="24" t="s">
        <v>17</v>
      </c>
      <c r="K8" s="24" t="s">
        <v>18</v>
      </c>
      <c r="L8" s="24" t="s">
        <v>19</v>
      </c>
    </row>
    <row r="9" spans="1:12" x14ac:dyDescent="0.25">
      <c r="A9" s="2">
        <v>34</v>
      </c>
      <c r="B9" s="2" t="s">
        <v>21</v>
      </c>
      <c r="C9" s="3">
        <v>60.680481519230767</v>
      </c>
      <c r="D9" s="3">
        <v>62.807942249999996</v>
      </c>
      <c r="E9" s="3">
        <v>65.017720384615387</v>
      </c>
      <c r="F9" s="3">
        <v>67.312540096153853</v>
      </c>
      <c r="G9" s="3">
        <v>69.653789192307684</v>
      </c>
      <c r="H9" s="3">
        <v>72.092871634615378</v>
      </c>
      <c r="I9" s="3">
        <v>74.622325557692307</v>
      </c>
      <c r="J9" s="3">
        <v>77.242980057692307</v>
      </c>
      <c r="K9" s="3">
        <v>79.943583115384627</v>
      </c>
      <c r="L9" s="3">
        <v>80.742950250000007</v>
      </c>
    </row>
    <row r="10" spans="1:12" x14ac:dyDescent="0.25">
      <c r="A10" s="2"/>
      <c r="B10" s="2" t="s">
        <v>29</v>
      </c>
      <c r="C10" s="3">
        <v>5258.9750649999996</v>
      </c>
      <c r="D10" s="3">
        <v>5443.3549949999997</v>
      </c>
      <c r="E10" s="3">
        <v>5634.8690999999999</v>
      </c>
      <c r="F10" s="3">
        <v>5833.7534749999995</v>
      </c>
      <c r="G10" s="3">
        <v>6036.6617299999998</v>
      </c>
      <c r="H10" s="3">
        <v>6248.0488749999995</v>
      </c>
      <c r="I10" s="3">
        <v>6467.2682150000001</v>
      </c>
      <c r="J10" s="3">
        <v>6694.3916049999998</v>
      </c>
      <c r="K10" s="3">
        <v>6928.4438700000001</v>
      </c>
      <c r="L10" s="3">
        <v>6997.7223549999999</v>
      </c>
    </row>
    <row r="11" spans="1:12" x14ac:dyDescent="0.25">
      <c r="A11" s="2"/>
      <c r="B11" s="2" t="s">
        <v>26</v>
      </c>
      <c r="C11" s="3">
        <v>10517.950129999999</v>
      </c>
      <c r="D11" s="3">
        <v>10886.709989999999</v>
      </c>
      <c r="E11" s="3">
        <v>11269.7382</v>
      </c>
      <c r="F11" s="3">
        <v>11667.506949999999</v>
      </c>
      <c r="G11" s="3">
        <v>12073.32346</v>
      </c>
      <c r="H11" s="3">
        <v>12496.097749999999</v>
      </c>
      <c r="I11" s="3">
        <v>12934.53643</v>
      </c>
      <c r="J11" s="3">
        <v>13388.78321</v>
      </c>
      <c r="K11" s="3">
        <v>13856.88774</v>
      </c>
      <c r="L11" s="3">
        <v>13995.44471</v>
      </c>
    </row>
    <row r="12" spans="1:12" x14ac:dyDescent="0.25">
      <c r="A12" s="2"/>
      <c r="B12" s="2" t="s">
        <v>25</v>
      </c>
      <c r="C12" s="3">
        <v>126215.40156</v>
      </c>
      <c r="D12" s="3">
        <v>130640.51987999999</v>
      </c>
      <c r="E12" s="3">
        <v>135236.8584</v>
      </c>
      <c r="F12" s="3">
        <v>140010.0834</v>
      </c>
      <c r="G12" s="3">
        <v>144879.88152</v>
      </c>
      <c r="H12" s="3">
        <v>149953.17299999998</v>
      </c>
      <c r="I12" s="3">
        <v>155214.43716</v>
      </c>
      <c r="J12" s="3">
        <v>160665.39851999999</v>
      </c>
      <c r="K12" s="3">
        <v>166282.65288000001</v>
      </c>
      <c r="L12" s="3">
        <v>167945.33652000001</v>
      </c>
    </row>
    <row r="13" spans="1:12" x14ac:dyDescent="0.25">
      <c r="A13" s="2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2">
        <v>35</v>
      </c>
      <c r="B14" s="2" t="s">
        <v>21</v>
      </c>
      <c r="C14" s="3">
        <v>65.017720384615387</v>
      </c>
      <c r="D14" s="3">
        <v>67.312540096153853</v>
      </c>
      <c r="E14" s="3">
        <v>69.653789192307684</v>
      </c>
      <c r="F14" s="3">
        <v>72.092871634615378</v>
      </c>
      <c r="G14" s="3">
        <v>74.622325557692307</v>
      </c>
      <c r="H14" s="3">
        <v>77.242980057692307</v>
      </c>
      <c r="I14" s="3">
        <v>79.943583115384627</v>
      </c>
      <c r="J14" s="3">
        <v>82.761562499999997</v>
      </c>
      <c r="K14" s="3">
        <v>85.658424461538445</v>
      </c>
      <c r="L14" s="3">
        <v>86.514880788461539</v>
      </c>
    </row>
    <row r="15" spans="1:12" x14ac:dyDescent="0.25">
      <c r="A15" s="2"/>
      <c r="B15" s="2" t="s">
        <v>29</v>
      </c>
      <c r="C15" s="3">
        <v>5634.8690999999999</v>
      </c>
      <c r="D15" s="3">
        <v>5833.7534749999995</v>
      </c>
      <c r="E15" s="3">
        <v>6036.6617299999998</v>
      </c>
      <c r="F15" s="3">
        <v>6248.0488749999995</v>
      </c>
      <c r="G15" s="3">
        <v>6467.2682150000001</v>
      </c>
      <c r="H15" s="3">
        <v>6694.3916049999998</v>
      </c>
      <c r="I15" s="3">
        <v>6928.4438700000001</v>
      </c>
      <c r="J15" s="3">
        <v>7172.6687499999998</v>
      </c>
      <c r="K15" s="3">
        <v>7423.7301199999993</v>
      </c>
      <c r="L15" s="3">
        <v>7497.9563349999999</v>
      </c>
    </row>
    <row r="16" spans="1:12" x14ac:dyDescent="0.25">
      <c r="A16" s="2"/>
      <c r="B16" s="2" t="s">
        <v>26</v>
      </c>
      <c r="C16" s="3">
        <v>11269.7382</v>
      </c>
      <c r="D16" s="3">
        <v>11667.506949999999</v>
      </c>
      <c r="E16" s="3">
        <v>12073.32346</v>
      </c>
      <c r="F16" s="3">
        <v>12496.097749999999</v>
      </c>
      <c r="G16" s="3">
        <v>12934.53643</v>
      </c>
      <c r="H16" s="3">
        <v>13388.78321</v>
      </c>
      <c r="I16" s="3">
        <v>13856.88774</v>
      </c>
      <c r="J16" s="3">
        <v>14345.3375</v>
      </c>
      <c r="K16" s="3">
        <v>14847.460239999999</v>
      </c>
      <c r="L16" s="3">
        <v>14995.91267</v>
      </c>
    </row>
    <row r="17" spans="1:12" x14ac:dyDescent="0.25">
      <c r="A17" s="2"/>
      <c r="B17" s="2" t="s">
        <v>25</v>
      </c>
      <c r="C17" s="3">
        <v>135236.8584</v>
      </c>
      <c r="D17" s="3">
        <v>140010.0834</v>
      </c>
      <c r="E17" s="3">
        <v>144879.88152</v>
      </c>
      <c r="F17" s="3">
        <v>149953.17299999998</v>
      </c>
      <c r="G17" s="3">
        <v>155214.43716</v>
      </c>
      <c r="H17" s="3">
        <v>160665.39851999999</v>
      </c>
      <c r="I17" s="3">
        <v>166282.65288000001</v>
      </c>
      <c r="J17" s="3">
        <v>172144.05</v>
      </c>
      <c r="K17" s="3">
        <v>178169.52287999997</v>
      </c>
      <c r="L17" s="3">
        <v>179950.95204</v>
      </c>
    </row>
    <row r="18" spans="1:12" x14ac:dyDescent="0.25">
      <c r="A18" s="2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2">
        <v>36</v>
      </c>
      <c r="B19" s="2" t="s">
        <v>21</v>
      </c>
      <c r="C19" s="3">
        <v>69.653789192307684</v>
      </c>
      <c r="D19" s="3">
        <v>72.092871634615378</v>
      </c>
      <c r="E19" s="3">
        <v>74.622325557692307</v>
      </c>
      <c r="F19" s="3">
        <v>77.242980057692307</v>
      </c>
      <c r="G19" s="3">
        <v>79.943583115384627</v>
      </c>
      <c r="H19" s="3">
        <v>82.761562499999997</v>
      </c>
      <c r="I19" s="3">
        <v>85.658424461538445</v>
      </c>
      <c r="J19" s="3">
        <v>88.656436153846158</v>
      </c>
      <c r="K19" s="3">
        <v>91.759387730769234</v>
      </c>
      <c r="L19" s="3">
        <v>92.677078730769225</v>
      </c>
    </row>
    <row r="20" spans="1:12" x14ac:dyDescent="0.25">
      <c r="A20" s="2"/>
      <c r="B20" s="2" t="s">
        <v>29</v>
      </c>
      <c r="C20" s="3">
        <v>6036.6617299999998</v>
      </c>
      <c r="D20" s="3">
        <v>6248.0488749999995</v>
      </c>
      <c r="E20" s="3">
        <v>6467.2682150000001</v>
      </c>
      <c r="F20" s="3">
        <v>6694.3916049999998</v>
      </c>
      <c r="G20" s="3">
        <v>6928.4438700000001</v>
      </c>
      <c r="H20" s="3">
        <v>7172.6687499999998</v>
      </c>
      <c r="I20" s="3">
        <v>7423.7301199999993</v>
      </c>
      <c r="J20" s="3">
        <v>7683.5577999999996</v>
      </c>
      <c r="K20" s="3">
        <v>7952.48027</v>
      </c>
      <c r="L20" s="3">
        <v>8032.0134899999994</v>
      </c>
    </row>
    <row r="21" spans="1:12" x14ac:dyDescent="0.25">
      <c r="A21" s="2"/>
      <c r="B21" s="2" t="s">
        <v>26</v>
      </c>
      <c r="C21" s="3">
        <v>12073.32346</v>
      </c>
      <c r="D21" s="3">
        <v>12496.097749999999</v>
      </c>
      <c r="E21" s="3">
        <v>12934.53643</v>
      </c>
      <c r="F21" s="3">
        <v>13388.78321</v>
      </c>
      <c r="G21" s="3">
        <v>13856.88774</v>
      </c>
      <c r="H21" s="3">
        <v>14345.3375</v>
      </c>
      <c r="I21" s="3">
        <v>14847.460239999999</v>
      </c>
      <c r="J21" s="3">
        <v>15367.115599999999</v>
      </c>
      <c r="K21" s="3">
        <v>15904.96054</v>
      </c>
      <c r="L21" s="3">
        <v>16064.026979999999</v>
      </c>
    </row>
    <row r="22" spans="1:12" x14ac:dyDescent="0.25">
      <c r="A22" s="2"/>
      <c r="B22" s="2" t="s">
        <v>25</v>
      </c>
      <c r="C22" s="3">
        <v>144879.88152</v>
      </c>
      <c r="D22" s="3">
        <v>149953.17299999998</v>
      </c>
      <c r="E22" s="3">
        <v>155214.43716</v>
      </c>
      <c r="F22" s="3">
        <v>160665.39851999999</v>
      </c>
      <c r="G22" s="3">
        <v>166282.65288000001</v>
      </c>
      <c r="H22" s="3">
        <v>172144.05</v>
      </c>
      <c r="I22" s="3">
        <v>178169.52287999997</v>
      </c>
      <c r="J22" s="3">
        <v>184405.3872</v>
      </c>
      <c r="K22" s="3">
        <v>190859.52648</v>
      </c>
      <c r="L22" s="3">
        <v>192768.32376</v>
      </c>
    </row>
    <row r="23" spans="1:12" x14ac:dyDescent="0.25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2">
        <v>37</v>
      </c>
      <c r="B24" s="2" t="s">
        <v>21</v>
      </c>
      <c r="C24" s="3">
        <v>74.622325557692307</v>
      </c>
      <c r="D24" s="3">
        <v>77.242980057692307</v>
      </c>
      <c r="E24" s="3">
        <v>79.943583115384627</v>
      </c>
      <c r="F24" s="3">
        <v>82.761562499999997</v>
      </c>
      <c r="G24" s="3">
        <v>85.658424461538445</v>
      </c>
      <c r="H24" s="3">
        <v>88.656436153846158</v>
      </c>
      <c r="I24" s="3">
        <v>91.759387730769234</v>
      </c>
      <c r="J24" s="3">
        <v>94.970950903846159</v>
      </c>
      <c r="K24" s="3">
        <v>98.295271153846144</v>
      </c>
      <c r="L24" s="3">
        <v>99.278105423076923</v>
      </c>
    </row>
    <row r="25" spans="1:12" x14ac:dyDescent="0.25">
      <c r="A25" s="2"/>
      <c r="B25" s="2" t="s">
        <v>29</v>
      </c>
      <c r="C25" s="3">
        <v>6467.2682150000001</v>
      </c>
      <c r="D25" s="3">
        <v>6694.3916049999998</v>
      </c>
      <c r="E25" s="3">
        <v>6928.4438700000001</v>
      </c>
      <c r="F25" s="3">
        <v>7172.6687499999998</v>
      </c>
      <c r="G25" s="3">
        <v>7423.7301199999993</v>
      </c>
      <c r="H25" s="3">
        <v>7683.5577999999996</v>
      </c>
      <c r="I25" s="3">
        <v>7952.48027</v>
      </c>
      <c r="J25" s="3">
        <v>8230.8157449999999</v>
      </c>
      <c r="K25" s="3">
        <v>8518.923499999999</v>
      </c>
      <c r="L25" s="3">
        <v>8604.1024699999998</v>
      </c>
    </row>
    <row r="26" spans="1:12" x14ac:dyDescent="0.25">
      <c r="A26" s="2"/>
      <c r="B26" s="2" t="s">
        <v>26</v>
      </c>
      <c r="C26" s="3">
        <v>12934.53643</v>
      </c>
      <c r="D26" s="3">
        <v>13388.78321</v>
      </c>
      <c r="E26" s="3">
        <v>13856.88774</v>
      </c>
      <c r="F26" s="3">
        <v>14345.3375</v>
      </c>
      <c r="G26" s="3">
        <v>14847.460239999999</v>
      </c>
      <c r="H26" s="3">
        <v>15367.115599999999</v>
      </c>
      <c r="I26" s="3">
        <v>15904.96054</v>
      </c>
      <c r="J26" s="3">
        <v>16461.63149</v>
      </c>
      <c r="K26" s="3">
        <v>17037.846999999998</v>
      </c>
      <c r="L26" s="3">
        <v>17208.20494</v>
      </c>
    </row>
    <row r="27" spans="1:12" x14ac:dyDescent="0.25">
      <c r="A27" s="2"/>
      <c r="B27" s="2" t="s">
        <v>25</v>
      </c>
      <c r="C27" s="3">
        <v>155214.43716</v>
      </c>
      <c r="D27" s="3">
        <v>160665.39851999999</v>
      </c>
      <c r="E27" s="3">
        <v>166282.65288000001</v>
      </c>
      <c r="F27" s="3">
        <v>172144.05</v>
      </c>
      <c r="G27" s="3">
        <v>178169.52287999997</v>
      </c>
      <c r="H27" s="3">
        <v>184405.3872</v>
      </c>
      <c r="I27" s="3">
        <v>190859.52648</v>
      </c>
      <c r="J27" s="3">
        <v>197539.57788</v>
      </c>
      <c r="K27" s="3">
        <v>204454.16399999999</v>
      </c>
      <c r="L27" s="3">
        <v>206498.45928000001</v>
      </c>
    </row>
    <row r="28" spans="1:12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x14ac:dyDescent="0.25">
      <c r="A29" s="2">
        <v>38</v>
      </c>
      <c r="B29" s="2" t="s">
        <v>21</v>
      </c>
      <c r="C29" s="3">
        <v>79.943583115384627</v>
      </c>
      <c r="D29" s="3">
        <v>82.761562499999997</v>
      </c>
      <c r="E29" s="3">
        <v>85.658424461538445</v>
      </c>
      <c r="F29" s="3">
        <v>88.656436153846158</v>
      </c>
      <c r="G29" s="3">
        <v>91.759387730769234</v>
      </c>
      <c r="H29" s="3">
        <v>94.970950903846159</v>
      </c>
      <c r="I29" s="3">
        <v>98.295271153846144</v>
      </c>
      <c r="J29" s="3">
        <v>101.73542798076923</v>
      </c>
      <c r="K29" s="3">
        <v>105.29615907692309</v>
      </c>
      <c r="L29" s="3">
        <v>106.34899274999998</v>
      </c>
    </row>
    <row r="30" spans="1:12" x14ac:dyDescent="0.25">
      <c r="A30" s="2"/>
      <c r="B30" s="2" t="s">
        <v>29</v>
      </c>
      <c r="C30" s="3">
        <v>6928.4438700000001</v>
      </c>
      <c r="D30" s="3">
        <v>7172.6687499999998</v>
      </c>
      <c r="E30" s="3">
        <v>7423.7301199999993</v>
      </c>
      <c r="F30" s="3">
        <v>7683.5577999999996</v>
      </c>
      <c r="G30" s="3">
        <v>7952.48027</v>
      </c>
      <c r="H30" s="3">
        <v>8230.8157449999999</v>
      </c>
      <c r="I30" s="3">
        <v>8518.923499999999</v>
      </c>
      <c r="J30" s="3">
        <v>8817.0704249999999</v>
      </c>
      <c r="K30" s="3">
        <v>9125.6671200000001</v>
      </c>
      <c r="L30" s="3">
        <v>9216.9127049999988</v>
      </c>
    </row>
    <row r="31" spans="1:12" x14ac:dyDescent="0.25">
      <c r="A31" s="2"/>
      <c r="B31" s="2" t="s">
        <v>26</v>
      </c>
      <c r="C31" s="3">
        <v>13856.88774</v>
      </c>
      <c r="D31" s="3">
        <v>14345.3375</v>
      </c>
      <c r="E31" s="3">
        <v>14847.460239999999</v>
      </c>
      <c r="F31" s="3">
        <v>15367.115599999999</v>
      </c>
      <c r="G31" s="3">
        <v>15904.96054</v>
      </c>
      <c r="H31" s="3">
        <v>16461.63149</v>
      </c>
      <c r="I31" s="3">
        <v>17037.846999999998</v>
      </c>
      <c r="J31" s="3">
        <v>17634.14085</v>
      </c>
      <c r="K31" s="3">
        <v>18251.33424</v>
      </c>
      <c r="L31" s="3">
        <v>18433.825409999998</v>
      </c>
    </row>
    <row r="32" spans="1:12" x14ac:dyDescent="0.25">
      <c r="A32" s="2"/>
      <c r="B32" s="2" t="s">
        <v>25</v>
      </c>
      <c r="C32" s="3">
        <v>166282.65288000001</v>
      </c>
      <c r="D32" s="3">
        <v>172144.05</v>
      </c>
      <c r="E32" s="3">
        <v>178169.52287999997</v>
      </c>
      <c r="F32" s="3">
        <v>184405.3872</v>
      </c>
      <c r="G32" s="3">
        <v>190859.52648</v>
      </c>
      <c r="H32" s="3">
        <v>197539.57788</v>
      </c>
      <c r="I32" s="3">
        <v>204454.16399999999</v>
      </c>
      <c r="J32" s="3">
        <v>211609.69020000001</v>
      </c>
      <c r="K32" s="3">
        <v>219016.01088000002</v>
      </c>
      <c r="L32" s="3">
        <v>221205.90491999997</v>
      </c>
    </row>
    <row r="33" spans="1:12" x14ac:dyDescent="0.25"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2">
        <v>39</v>
      </c>
      <c r="B34" s="2" t="s">
        <v>21</v>
      </c>
      <c r="C34" s="19">
        <v>85.658424461538445</v>
      </c>
      <c r="D34" s="19">
        <v>88.656436153846158</v>
      </c>
      <c r="E34" s="19">
        <v>91.759387730769234</v>
      </c>
      <c r="F34" s="19">
        <v>94.970950903846159</v>
      </c>
      <c r="G34" s="19">
        <v>98.295271153846144</v>
      </c>
      <c r="H34" s="19">
        <v>101.73542798076923</v>
      </c>
      <c r="I34" s="19">
        <v>105.29615907692309</v>
      </c>
      <c r="J34" s="19">
        <v>108.98160992307693</v>
      </c>
      <c r="K34" s="19">
        <v>112.79592600000002</v>
      </c>
      <c r="L34" s="19">
        <v>113.92385209615384</v>
      </c>
    </row>
    <row r="35" spans="1:12" x14ac:dyDescent="0.25">
      <c r="A35" s="2"/>
      <c r="B35" s="2" t="s">
        <v>29</v>
      </c>
      <c r="C35" s="19">
        <v>7423.7301199999993</v>
      </c>
      <c r="D35" s="19">
        <v>7683.5577999999996</v>
      </c>
      <c r="E35" s="19">
        <v>7952.48027</v>
      </c>
      <c r="F35" s="19">
        <v>8230.8157449999999</v>
      </c>
      <c r="G35" s="19">
        <v>8518.923499999999</v>
      </c>
      <c r="H35" s="19">
        <v>8817.0704249999999</v>
      </c>
      <c r="I35" s="19">
        <v>9125.6671200000001</v>
      </c>
      <c r="J35" s="19">
        <v>9445.0728600000002</v>
      </c>
      <c r="K35" s="19">
        <v>9775.646920000001</v>
      </c>
      <c r="L35" s="19">
        <v>9873.4005149999994</v>
      </c>
    </row>
    <row r="36" spans="1:12" x14ac:dyDescent="0.25">
      <c r="A36" s="2"/>
      <c r="B36" s="2" t="s">
        <v>26</v>
      </c>
      <c r="C36" s="19">
        <v>14847.460239999999</v>
      </c>
      <c r="D36" s="19">
        <v>15367.115599999999</v>
      </c>
      <c r="E36" s="19">
        <v>15904.96054</v>
      </c>
      <c r="F36" s="19">
        <v>16461.63149</v>
      </c>
      <c r="G36" s="19">
        <v>17037.846999999998</v>
      </c>
      <c r="H36" s="19">
        <v>17634.14085</v>
      </c>
      <c r="I36" s="19">
        <v>18251.33424</v>
      </c>
      <c r="J36" s="19">
        <v>18890.14572</v>
      </c>
      <c r="K36" s="19">
        <v>19551.293840000002</v>
      </c>
      <c r="L36" s="19">
        <v>19746.801029999999</v>
      </c>
    </row>
    <row r="37" spans="1:12" x14ac:dyDescent="0.25">
      <c r="A37" s="2"/>
      <c r="B37" s="2" t="s">
        <v>25</v>
      </c>
      <c r="C37" s="19">
        <v>178169.52287999997</v>
      </c>
      <c r="D37" s="19">
        <v>184405.3872</v>
      </c>
      <c r="E37" s="19">
        <v>190859.52648</v>
      </c>
      <c r="F37" s="19">
        <v>197539.57788</v>
      </c>
      <c r="G37" s="19">
        <v>204454.16399999999</v>
      </c>
      <c r="H37" s="19">
        <v>211609.69020000001</v>
      </c>
      <c r="I37" s="19">
        <v>219016.01088000002</v>
      </c>
      <c r="J37" s="19">
        <v>226681.74864000001</v>
      </c>
      <c r="K37" s="19">
        <v>234615.52608000004</v>
      </c>
      <c r="L37" s="19">
        <v>236961.61235999997</v>
      </c>
    </row>
    <row r="38" spans="1:12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2" x14ac:dyDescent="0.25">
      <c r="A39" s="2">
        <v>40</v>
      </c>
      <c r="B39" s="2" t="s">
        <v>21</v>
      </c>
      <c r="C39" s="19">
        <v>91.759387730769234</v>
      </c>
      <c r="D39" s="19">
        <v>94.970950903846159</v>
      </c>
      <c r="E39" s="19">
        <v>98.295271153846144</v>
      </c>
      <c r="F39" s="19">
        <v>101.73542798076923</v>
      </c>
      <c r="G39" s="19">
        <v>105.29615907692309</v>
      </c>
      <c r="H39" s="19">
        <v>108.98160992307693</v>
      </c>
      <c r="I39" s="19">
        <v>112.79592600000002</v>
      </c>
      <c r="J39" s="19">
        <v>116.74384500000001</v>
      </c>
      <c r="K39" s="19">
        <v>120.82974928846153</v>
      </c>
      <c r="L39" s="19">
        <v>122.03809771153847</v>
      </c>
    </row>
    <row r="40" spans="1:12" x14ac:dyDescent="0.25">
      <c r="A40" s="2"/>
      <c r="B40" s="2" t="s">
        <v>29</v>
      </c>
      <c r="C40" s="19">
        <v>7952.48027</v>
      </c>
      <c r="D40" s="19">
        <v>8230.8157449999999</v>
      </c>
      <c r="E40" s="19">
        <v>8518.923499999999</v>
      </c>
      <c r="F40" s="19">
        <v>8817.0704249999999</v>
      </c>
      <c r="G40" s="19">
        <v>9125.6671200000001</v>
      </c>
      <c r="H40" s="19">
        <v>9445.0728600000002</v>
      </c>
      <c r="I40" s="19">
        <v>9775.646920000001</v>
      </c>
      <c r="J40" s="19">
        <v>10117.7999</v>
      </c>
      <c r="K40" s="19">
        <v>10471.911604999999</v>
      </c>
      <c r="L40" s="19">
        <v>10576.635135</v>
      </c>
    </row>
    <row r="41" spans="1:12" x14ac:dyDescent="0.25">
      <c r="A41" s="2"/>
      <c r="B41" s="2" t="s">
        <v>26</v>
      </c>
      <c r="C41" s="19">
        <v>15904.96054</v>
      </c>
      <c r="D41" s="19">
        <v>16461.63149</v>
      </c>
      <c r="E41" s="19">
        <v>17037.846999999998</v>
      </c>
      <c r="F41" s="19">
        <v>17634.14085</v>
      </c>
      <c r="G41" s="19">
        <v>18251.33424</v>
      </c>
      <c r="H41" s="19">
        <v>18890.14572</v>
      </c>
      <c r="I41" s="19">
        <v>19551.293840000002</v>
      </c>
      <c r="J41" s="19">
        <v>20235.5998</v>
      </c>
      <c r="K41" s="19">
        <v>20943.823209999999</v>
      </c>
      <c r="L41" s="19">
        <v>21153.270270000001</v>
      </c>
    </row>
    <row r="42" spans="1:12" x14ac:dyDescent="0.25">
      <c r="A42" s="2"/>
      <c r="B42" s="2" t="s">
        <v>25</v>
      </c>
      <c r="C42" s="19">
        <v>190859.52648</v>
      </c>
      <c r="D42" s="19">
        <v>197539.57788</v>
      </c>
      <c r="E42" s="19">
        <v>204454.16399999999</v>
      </c>
      <c r="F42" s="19">
        <v>211609.69020000001</v>
      </c>
      <c r="G42" s="19">
        <v>219016.01088000002</v>
      </c>
      <c r="H42" s="19">
        <v>226681.74864000001</v>
      </c>
      <c r="I42" s="19">
        <v>234615.52608000004</v>
      </c>
      <c r="J42" s="19">
        <v>242827.19760000001</v>
      </c>
      <c r="K42" s="19">
        <v>251325.87851999997</v>
      </c>
      <c r="L42" s="19">
        <v>253839.24324000001</v>
      </c>
    </row>
    <row r="43" spans="1:12" x14ac:dyDescent="0.25"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 x14ac:dyDescent="0.25"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scale="70" fitToHeight="0" orientation="portrait" r:id="rId1"/>
  <headerFooter>
    <oddHeader>&amp;R11,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Range 5-12</vt:lpstr>
      <vt:lpstr>Range 13-22</vt:lpstr>
      <vt:lpstr>Expt Range 24-33</vt:lpstr>
      <vt:lpstr>Expt Range 34-40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Hilsinger</dc:creator>
  <cp:lastModifiedBy>Jason Lewis</cp:lastModifiedBy>
  <cp:lastPrinted>2026-01-13T19:53:20Z</cp:lastPrinted>
  <dcterms:created xsi:type="dcterms:W3CDTF">2026-01-13T19:53:07Z</dcterms:created>
  <dcterms:modified xsi:type="dcterms:W3CDTF">2026-03-11T16:48:04Z</dcterms:modified>
</cp:coreProperties>
</file>